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URSA E+G" sheetId="4" r:id="rId1"/>
  </sheets>
  <externalReferences>
    <externalReference r:id="rId2"/>
  </externalReferences>
  <definedNames>
    <definedName name="_xlnm.Database" localSheetId="0">#REF!</definedName>
    <definedName name="_xlnm.Database">#REF!</definedName>
    <definedName name="_xlnm.Print_Titles" localSheetId="0">'SURSA E+G'!$9:$11</definedName>
  </definedNames>
  <calcPr calcId="144525"/>
</workbook>
</file>

<file path=xl/calcChain.xml><?xml version="1.0" encoding="utf-8"?>
<calcChain xmlns="http://schemas.openxmlformats.org/spreadsheetml/2006/main">
  <c r="L395" i="4" l="1"/>
  <c r="K395" i="4"/>
  <c r="J395" i="4"/>
  <c r="I395" i="4"/>
  <c r="I196" i="4" s="1"/>
  <c r="H395" i="4"/>
  <c r="G395" i="4"/>
  <c r="F395" i="4"/>
  <c r="L394" i="4"/>
  <c r="K394" i="4"/>
  <c r="J394" i="4"/>
  <c r="I394" i="4"/>
  <c r="H394" i="4"/>
  <c r="H195" i="4" s="1"/>
  <c r="G394" i="4"/>
  <c r="F394" i="4"/>
  <c r="L393" i="4"/>
  <c r="K393" i="4"/>
  <c r="J393" i="4"/>
  <c r="I393" i="4"/>
  <c r="H393" i="4"/>
  <c r="G393" i="4"/>
  <c r="G194" i="4" s="1"/>
  <c r="G193" i="4" s="1"/>
  <c r="F393" i="4"/>
  <c r="L392" i="4"/>
  <c r="K392" i="4"/>
  <c r="J392" i="4"/>
  <c r="I392" i="4"/>
  <c r="H392" i="4"/>
  <c r="G392" i="4"/>
  <c r="F392" i="4"/>
  <c r="L391" i="4"/>
  <c r="K391" i="4"/>
  <c r="J391" i="4"/>
  <c r="I391" i="4"/>
  <c r="I192" i="4" s="1"/>
  <c r="H391" i="4"/>
  <c r="G391" i="4"/>
  <c r="F391" i="4"/>
  <c r="L390" i="4"/>
  <c r="K390" i="4"/>
  <c r="J390" i="4"/>
  <c r="I390" i="4"/>
  <c r="H390" i="4"/>
  <c r="H191" i="4" s="1"/>
  <c r="H190" i="4" s="1"/>
  <c r="G390" i="4"/>
  <c r="F390" i="4"/>
  <c r="L389" i="4"/>
  <c r="K389" i="4"/>
  <c r="J389" i="4"/>
  <c r="I389" i="4"/>
  <c r="H389" i="4"/>
  <c r="G389" i="4"/>
  <c r="F389" i="4"/>
  <c r="L388" i="4"/>
  <c r="K388" i="4"/>
  <c r="J388" i="4"/>
  <c r="I388" i="4"/>
  <c r="H388" i="4"/>
  <c r="G388" i="4"/>
  <c r="F388" i="4"/>
  <c r="F189" i="4" s="1"/>
  <c r="E189" i="4" s="1"/>
  <c r="L387" i="4"/>
  <c r="K387" i="4"/>
  <c r="J387" i="4"/>
  <c r="I387" i="4"/>
  <c r="I188" i="4" s="1"/>
  <c r="H387" i="4"/>
  <c r="G387" i="4"/>
  <c r="F387" i="4"/>
  <c r="L386" i="4"/>
  <c r="K386" i="4"/>
  <c r="J386" i="4"/>
  <c r="I386" i="4"/>
  <c r="H386" i="4"/>
  <c r="H187" i="4" s="1"/>
  <c r="H186" i="4" s="1"/>
  <c r="G386" i="4"/>
  <c r="F386" i="4"/>
  <c r="L385" i="4"/>
  <c r="K385" i="4"/>
  <c r="J385" i="4"/>
  <c r="I385" i="4"/>
  <c r="H385" i="4"/>
  <c r="G385" i="4"/>
  <c r="F385" i="4"/>
  <c r="L384" i="4"/>
  <c r="K384" i="4"/>
  <c r="J384" i="4"/>
  <c r="I384" i="4"/>
  <c r="H384" i="4"/>
  <c r="G384" i="4"/>
  <c r="F384" i="4"/>
  <c r="F185" i="4" s="1"/>
  <c r="L383" i="4"/>
  <c r="K383" i="4"/>
  <c r="J383" i="4"/>
  <c r="I383" i="4"/>
  <c r="I184" i="4" s="1"/>
  <c r="H383" i="4"/>
  <c r="G383" i="4"/>
  <c r="F383" i="4"/>
  <c r="L382" i="4"/>
  <c r="K382" i="4"/>
  <c r="J382" i="4"/>
  <c r="I382" i="4"/>
  <c r="H382" i="4"/>
  <c r="H183" i="4" s="1"/>
  <c r="G382" i="4"/>
  <c r="F382" i="4"/>
  <c r="L381" i="4"/>
  <c r="K381" i="4"/>
  <c r="J381" i="4"/>
  <c r="I381" i="4"/>
  <c r="H381" i="4"/>
  <c r="G381" i="4"/>
  <c r="F381" i="4"/>
  <c r="L380" i="4"/>
  <c r="K380" i="4"/>
  <c r="J380" i="4"/>
  <c r="I380" i="4"/>
  <c r="H380" i="4"/>
  <c r="G380" i="4"/>
  <c r="F380" i="4"/>
  <c r="F181" i="4" s="1"/>
  <c r="E181" i="4" s="1"/>
  <c r="L379" i="4"/>
  <c r="K379" i="4"/>
  <c r="J379" i="4"/>
  <c r="I379" i="4"/>
  <c r="I180" i="4" s="1"/>
  <c r="H379" i="4"/>
  <c r="G379" i="4"/>
  <c r="F379" i="4"/>
  <c r="L378" i="4"/>
  <c r="K378" i="4"/>
  <c r="J378" i="4"/>
  <c r="I378" i="4"/>
  <c r="H378" i="4"/>
  <c r="H179" i="4" s="1"/>
  <c r="H178" i="4" s="1"/>
  <c r="G378" i="4"/>
  <c r="F378" i="4"/>
  <c r="L377" i="4"/>
  <c r="K377" i="4"/>
  <c r="J377" i="4"/>
  <c r="I377" i="4"/>
  <c r="H377" i="4"/>
  <c r="G377" i="4"/>
  <c r="F377" i="4"/>
  <c r="L376" i="4"/>
  <c r="K376" i="4"/>
  <c r="J376" i="4"/>
  <c r="I376" i="4"/>
  <c r="H376" i="4"/>
  <c r="G376" i="4"/>
  <c r="F376" i="4"/>
  <c r="F177" i="4" s="1"/>
  <c r="E177" i="4" s="1"/>
  <c r="L375" i="4"/>
  <c r="K375" i="4"/>
  <c r="J375" i="4"/>
  <c r="I375" i="4"/>
  <c r="I176" i="4" s="1"/>
  <c r="H375" i="4"/>
  <c r="G375" i="4"/>
  <c r="F375" i="4"/>
  <c r="L374" i="4"/>
  <c r="K374" i="4"/>
  <c r="J374" i="4"/>
  <c r="I374" i="4"/>
  <c r="H374" i="4"/>
  <c r="H175" i="4" s="1"/>
  <c r="H174" i="4" s="1"/>
  <c r="G374" i="4"/>
  <c r="F374" i="4"/>
  <c r="L373" i="4"/>
  <c r="K373" i="4"/>
  <c r="J373" i="4"/>
  <c r="I373" i="4"/>
  <c r="H373" i="4"/>
  <c r="G373" i="4"/>
  <c r="F373" i="4"/>
  <c r="L372" i="4"/>
  <c r="K372" i="4"/>
  <c r="J372" i="4"/>
  <c r="I372" i="4"/>
  <c r="H372" i="4"/>
  <c r="G372" i="4"/>
  <c r="F372" i="4"/>
  <c r="F173" i="4" s="1"/>
  <c r="E173" i="4" s="1"/>
  <c r="L371" i="4"/>
  <c r="K371" i="4"/>
  <c r="J371" i="4"/>
  <c r="I371" i="4"/>
  <c r="I172" i="4" s="1"/>
  <c r="H371" i="4"/>
  <c r="G371" i="4"/>
  <c r="F371" i="4"/>
  <c r="L370" i="4"/>
  <c r="K370" i="4"/>
  <c r="J370" i="4"/>
  <c r="I370" i="4"/>
  <c r="H370" i="4"/>
  <c r="H171" i="4" s="1"/>
  <c r="H170" i="4" s="1"/>
  <c r="G370" i="4"/>
  <c r="F370" i="4"/>
  <c r="L369" i="4"/>
  <c r="K369" i="4"/>
  <c r="J369" i="4"/>
  <c r="I369" i="4"/>
  <c r="H369" i="4"/>
  <c r="G369" i="4"/>
  <c r="F369" i="4"/>
  <c r="L368" i="4"/>
  <c r="K368" i="4"/>
  <c r="J368" i="4"/>
  <c r="I368" i="4"/>
  <c r="H368" i="4"/>
  <c r="G368" i="4"/>
  <c r="F368" i="4"/>
  <c r="F169" i="4" s="1"/>
  <c r="E169" i="4" s="1"/>
  <c r="L367" i="4"/>
  <c r="K367" i="4"/>
  <c r="J367" i="4"/>
  <c r="I367" i="4"/>
  <c r="I168" i="4" s="1"/>
  <c r="H367" i="4"/>
  <c r="G367" i="4"/>
  <c r="F367" i="4"/>
  <c r="L366" i="4"/>
  <c r="K366" i="4"/>
  <c r="J366" i="4"/>
  <c r="I366" i="4"/>
  <c r="H366" i="4"/>
  <c r="H167" i="4" s="1"/>
  <c r="H166" i="4" s="1"/>
  <c r="G366" i="4"/>
  <c r="F366" i="4"/>
  <c r="L365" i="4"/>
  <c r="K365" i="4"/>
  <c r="J365" i="4"/>
  <c r="I365" i="4"/>
  <c r="H365" i="4"/>
  <c r="G365" i="4"/>
  <c r="F365" i="4"/>
  <c r="L364" i="4"/>
  <c r="K364" i="4"/>
  <c r="J364" i="4"/>
  <c r="I364" i="4"/>
  <c r="H364" i="4"/>
  <c r="G364" i="4"/>
  <c r="F364" i="4"/>
  <c r="F165" i="4" s="1"/>
  <c r="E165" i="4" s="1"/>
  <c r="L363" i="4"/>
  <c r="K363" i="4"/>
  <c r="J363" i="4"/>
  <c r="I363" i="4"/>
  <c r="I164" i="4" s="1"/>
  <c r="H363" i="4"/>
  <c r="G363" i="4"/>
  <c r="F363" i="4"/>
  <c r="L362" i="4"/>
  <c r="K362" i="4"/>
  <c r="J362" i="4"/>
  <c r="I362" i="4"/>
  <c r="H362" i="4"/>
  <c r="H163" i="4" s="1"/>
  <c r="H162" i="4" s="1"/>
  <c r="G362" i="4"/>
  <c r="F362" i="4"/>
  <c r="L361" i="4"/>
  <c r="K361" i="4"/>
  <c r="J361" i="4"/>
  <c r="I361" i="4"/>
  <c r="H361" i="4"/>
  <c r="G361" i="4"/>
  <c r="F361" i="4"/>
  <c r="L360" i="4"/>
  <c r="K360" i="4"/>
  <c r="J360" i="4"/>
  <c r="I360" i="4"/>
  <c r="H360" i="4"/>
  <c r="G360" i="4"/>
  <c r="F360" i="4"/>
  <c r="L359" i="4"/>
  <c r="K359" i="4"/>
  <c r="J359" i="4"/>
  <c r="I359" i="4"/>
  <c r="I160" i="4" s="1"/>
  <c r="H359" i="4"/>
  <c r="G359" i="4"/>
  <c r="F359" i="4"/>
  <c r="L358" i="4"/>
  <c r="K358" i="4"/>
  <c r="J358" i="4"/>
  <c r="I358" i="4"/>
  <c r="H358" i="4"/>
  <c r="H159" i="4" s="1"/>
  <c r="G358" i="4"/>
  <c r="F358" i="4"/>
  <c r="L357" i="4"/>
  <c r="K357" i="4"/>
  <c r="J357" i="4"/>
  <c r="I357" i="4"/>
  <c r="H357" i="4"/>
  <c r="G357" i="4"/>
  <c r="G158" i="4" s="1"/>
  <c r="F357" i="4"/>
  <c r="L356" i="4"/>
  <c r="K356" i="4"/>
  <c r="J356" i="4"/>
  <c r="I356" i="4"/>
  <c r="H356" i="4"/>
  <c r="G356" i="4"/>
  <c r="F356" i="4"/>
  <c r="F157" i="4" s="1"/>
  <c r="L355" i="4"/>
  <c r="K355" i="4"/>
  <c r="J355" i="4"/>
  <c r="I355" i="4"/>
  <c r="I156" i="4" s="1"/>
  <c r="H355" i="4"/>
  <c r="G355" i="4"/>
  <c r="F355" i="4"/>
  <c r="L354" i="4"/>
  <c r="K354" i="4"/>
  <c r="J354" i="4"/>
  <c r="I354" i="4"/>
  <c r="H354" i="4"/>
  <c r="H155" i="4" s="1"/>
  <c r="G354" i="4"/>
  <c r="F354" i="4"/>
  <c r="L353" i="4"/>
  <c r="K353" i="4"/>
  <c r="J353" i="4"/>
  <c r="I353" i="4"/>
  <c r="H353" i="4"/>
  <c r="G353" i="4"/>
  <c r="G154" i="4" s="1"/>
  <c r="F353" i="4"/>
  <c r="L352" i="4"/>
  <c r="K352" i="4"/>
  <c r="J352" i="4"/>
  <c r="I352" i="4"/>
  <c r="H352" i="4"/>
  <c r="G352" i="4"/>
  <c r="F352" i="4"/>
  <c r="F153" i="4" s="1"/>
  <c r="L351" i="4"/>
  <c r="K351" i="4"/>
  <c r="J351" i="4"/>
  <c r="I351" i="4"/>
  <c r="I152" i="4" s="1"/>
  <c r="H351" i="4"/>
  <c r="G351" i="4"/>
  <c r="F351" i="4"/>
  <c r="L350" i="4"/>
  <c r="K350" i="4"/>
  <c r="J350" i="4"/>
  <c r="I350" i="4"/>
  <c r="H350" i="4"/>
  <c r="H151" i="4" s="1"/>
  <c r="G350" i="4"/>
  <c r="F350" i="4"/>
  <c r="L349" i="4"/>
  <c r="K349" i="4"/>
  <c r="J349" i="4"/>
  <c r="I349" i="4"/>
  <c r="H349" i="4"/>
  <c r="G349" i="4"/>
  <c r="G150" i="4" s="1"/>
  <c r="F349" i="4"/>
  <c r="L348" i="4"/>
  <c r="K348" i="4"/>
  <c r="J348" i="4"/>
  <c r="I348" i="4"/>
  <c r="H348" i="4"/>
  <c r="G348" i="4"/>
  <c r="F348" i="4"/>
  <c r="F149" i="4" s="1"/>
  <c r="L347" i="4"/>
  <c r="K347" i="4"/>
  <c r="J347" i="4"/>
  <c r="I347" i="4"/>
  <c r="I148" i="4" s="1"/>
  <c r="H347" i="4"/>
  <c r="G347" i="4"/>
  <c r="F347" i="4"/>
  <c r="L346" i="4"/>
  <c r="K346" i="4"/>
  <c r="J346" i="4"/>
  <c r="I346" i="4"/>
  <c r="H346" i="4"/>
  <c r="H147" i="4" s="1"/>
  <c r="G346" i="4"/>
  <c r="F346" i="4"/>
  <c r="L345" i="4"/>
  <c r="K345" i="4"/>
  <c r="J345" i="4"/>
  <c r="I345" i="4"/>
  <c r="H345" i="4"/>
  <c r="G345" i="4"/>
  <c r="G146" i="4" s="1"/>
  <c r="F345" i="4"/>
  <c r="L344" i="4"/>
  <c r="K344" i="4"/>
  <c r="J344" i="4"/>
  <c r="I344" i="4"/>
  <c r="H344" i="4"/>
  <c r="G344" i="4"/>
  <c r="F344" i="4"/>
  <c r="F145" i="4" s="1"/>
  <c r="L343" i="4"/>
  <c r="K343" i="4"/>
  <c r="J343" i="4"/>
  <c r="I343" i="4"/>
  <c r="I144" i="4" s="1"/>
  <c r="H343" i="4"/>
  <c r="G343" i="4"/>
  <c r="F343" i="4"/>
  <c r="L342" i="4"/>
  <c r="K342" i="4"/>
  <c r="J342" i="4"/>
  <c r="I342" i="4"/>
  <c r="H342" i="4"/>
  <c r="H143" i="4" s="1"/>
  <c r="G342" i="4"/>
  <c r="F342" i="4"/>
  <c r="L341" i="4"/>
  <c r="K341" i="4"/>
  <c r="J341" i="4"/>
  <c r="I341" i="4"/>
  <c r="H341" i="4"/>
  <c r="G341" i="4"/>
  <c r="G142" i="4" s="1"/>
  <c r="F341" i="4"/>
  <c r="L340" i="4"/>
  <c r="K340" i="4"/>
  <c r="J340" i="4"/>
  <c r="I340" i="4"/>
  <c r="H340" i="4"/>
  <c r="G340" i="4"/>
  <c r="F340" i="4"/>
  <c r="F141" i="4" s="1"/>
  <c r="L339" i="4"/>
  <c r="K339" i="4"/>
  <c r="J339" i="4"/>
  <c r="I339" i="4"/>
  <c r="I140" i="4" s="1"/>
  <c r="H339" i="4"/>
  <c r="G339" i="4"/>
  <c r="F339" i="4"/>
  <c r="L338" i="4"/>
  <c r="K338" i="4"/>
  <c r="J338" i="4"/>
  <c r="I338" i="4"/>
  <c r="H338" i="4"/>
  <c r="H139" i="4" s="1"/>
  <c r="G338" i="4"/>
  <c r="F338" i="4"/>
  <c r="L337" i="4"/>
  <c r="K337" i="4"/>
  <c r="J337" i="4"/>
  <c r="I337" i="4"/>
  <c r="H337" i="4"/>
  <c r="G337" i="4"/>
  <c r="G138" i="4" s="1"/>
  <c r="F337" i="4"/>
  <c r="L336" i="4"/>
  <c r="K336" i="4"/>
  <c r="J336" i="4"/>
  <c r="I336" i="4"/>
  <c r="H336" i="4"/>
  <c r="G336" i="4"/>
  <c r="F336" i="4"/>
  <c r="F137" i="4" s="1"/>
  <c r="L335" i="4"/>
  <c r="K335" i="4"/>
  <c r="J335" i="4"/>
  <c r="I335" i="4"/>
  <c r="I136" i="4" s="1"/>
  <c r="H335" i="4"/>
  <c r="G335" i="4"/>
  <c r="F335" i="4"/>
  <c r="L334" i="4"/>
  <c r="K334" i="4"/>
  <c r="J334" i="4"/>
  <c r="I334" i="4"/>
  <c r="H334" i="4"/>
  <c r="H135" i="4" s="1"/>
  <c r="G334" i="4"/>
  <c r="F334" i="4"/>
  <c r="L333" i="4"/>
  <c r="K333" i="4"/>
  <c r="J333" i="4"/>
  <c r="I333" i="4"/>
  <c r="H333" i="4"/>
  <c r="G333" i="4"/>
  <c r="G134" i="4" s="1"/>
  <c r="F333" i="4"/>
  <c r="L332" i="4"/>
  <c r="K332" i="4"/>
  <c r="J332" i="4"/>
  <c r="I332" i="4"/>
  <c r="H332" i="4"/>
  <c r="G332" i="4"/>
  <c r="F332" i="4"/>
  <c r="F133" i="4" s="1"/>
  <c r="L331" i="4"/>
  <c r="K331" i="4"/>
  <c r="J331" i="4"/>
  <c r="I331" i="4"/>
  <c r="I132" i="4" s="1"/>
  <c r="H331" i="4"/>
  <c r="G331" i="4"/>
  <c r="F331" i="4"/>
  <c r="L330" i="4"/>
  <c r="K330" i="4"/>
  <c r="J330" i="4"/>
  <c r="I330" i="4"/>
  <c r="H330" i="4"/>
  <c r="H131" i="4" s="1"/>
  <c r="G330" i="4"/>
  <c r="F330" i="4"/>
  <c r="L329" i="4"/>
  <c r="K329" i="4"/>
  <c r="J329" i="4"/>
  <c r="I329" i="4"/>
  <c r="H329" i="4"/>
  <c r="G329" i="4"/>
  <c r="G130" i="4" s="1"/>
  <c r="F329" i="4"/>
  <c r="L328" i="4"/>
  <c r="K328" i="4"/>
  <c r="J328" i="4"/>
  <c r="I328" i="4"/>
  <c r="H328" i="4"/>
  <c r="G328" i="4"/>
  <c r="F328" i="4"/>
  <c r="F129" i="4" s="1"/>
  <c r="L327" i="4"/>
  <c r="K327" i="4"/>
  <c r="J327" i="4"/>
  <c r="I327" i="4"/>
  <c r="I128" i="4" s="1"/>
  <c r="H327" i="4"/>
  <c r="G327" i="4"/>
  <c r="F327" i="4"/>
  <c r="L326" i="4"/>
  <c r="K326" i="4"/>
  <c r="J326" i="4"/>
  <c r="I326" i="4"/>
  <c r="H326" i="4"/>
  <c r="H127" i="4" s="1"/>
  <c r="G326" i="4"/>
  <c r="F326" i="4"/>
  <c r="L325" i="4"/>
  <c r="K325" i="4"/>
  <c r="J325" i="4"/>
  <c r="I325" i="4"/>
  <c r="H325" i="4"/>
  <c r="G325" i="4"/>
  <c r="G126" i="4" s="1"/>
  <c r="F325" i="4"/>
  <c r="L324" i="4"/>
  <c r="K324" i="4"/>
  <c r="J324" i="4"/>
  <c r="I324" i="4"/>
  <c r="H324" i="4"/>
  <c r="G324" i="4"/>
  <c r="F324" i="4"/>
  <c r="F125" i="4" s="1"/>
  <c r="L323" i="4"/>
  <c r="K323" i="4"/>
  <c r="J323" i="4"/>
  <c r="I323" i="4"/>
  <c r="I124" i="4" s="1"/>
  <c r="H323" i="4"/>
  <c r="G323" i="4"/>
  <c r="F323" i="4"/>
  <c r="L322" i="4"/>
  <c r="K322" i="4"/>
  <c r="J322" i="4"/>
  <c r="I322" i="4"/>
  <c r="H322" i="4"/>
  <c r="H123" i="4" s="1"/>
  <c r="G322" i="4"/>
  <c r="F322" i="4"/>
  <c r="L321" i="4"/>
  <c r="K321" i="4"/>
  <c r="J321" i="4"/>
  <c r="I321" i="4"/>
  <c r="H321" i="4"/>
  <c r="G321" i="4"/>
  <c r="G122" i="4" s="1"/>
  <c r="F321" i="4"/>
  <c r="L320" i="4"/>
  <c r="K320" i="4"/>
  <c r="J320" i="4"/>
  <c r="I320" i="4"/>
  <c r="H320" i="4"/>
  <c r="G320" i="4"/>
  <c r="F320" i="4"/>
  <c r="F121" i="4" s="1"/>
  <c r="L319" i="4"/>
  <c r="K319" i="4"/>
  <c r="J319" i="4"/>
  <c r="I319" i="4"/>
  <c r="I120" i="4" s="1"/>
  <c r="H319" i="4"/>
  <c r="G319" i="4"/>
  <c r="F319" i="4"/>
  <c r="L318" i="4"/>
  <c r="K318" i="4"/>
  <c r="J318" i="4"/>
  <c r="I318" i="4"/>
  <c r="H318" i="4"/>
  <c r="H119" i="4" s="1"/>
  <c r="G318" i="4"/>
  <c r="F318" i="4"/>
  <c r="L317" i="4"/>
  <c r="K317" i="4"/>
  <c r="J317" i="4"/>
  <c r="I317" i="4"/>
  <c r="H317" i="4"/>
  <c r="G317" i="4"/>
  <c r="G118" i="4" s="1"/>
  <c r="F317" i="4"/>
  <c r="L316" i="4"/>
  <c r="K316" i="4"/>
  <c r="J316" i="4"/>
  <c r="I316" i="4"/>
  <c r="H316" i="4"/>
  <c r="G316" i="4"/>
  <c r="F316" i="4"/>
  <c r="F117" i="4" s="1"/>
  <c r="L315" i="4"/>
  <c r="K315" i="4"/>
  <c r="J315" i="4"/>
  <c r="I315" i="4"/>
  <c r="I116" i="4" s="1"/>
  <c r="H315" i="4"/>
  <c r="G315" i="4"/>
  <c r="F315" i="4"/>
  <c r="L314" i="4"/>
  <c r="K314" i="4"/>
  <c r="J314" i="4"/>
  <c r="I314" i="4"/>
  <c r="H314" i="4"/>
  <c r="H115" i="4" s="1"/>
  <c r="G314" i="4"/>
  <c r="F314" i="4"/>
  <c r="L313" i="4"/>
  <c r="K313" i="4"/>
  <c r="J313" i="4"/>
  <c r="I313" i="4"/>
  <c r="H313" i="4"/>
  <c r="G313" i="4"/>
  <c r="G114" i="4" s="1"/>
  <c r="F313" i="4"/>
  <c r="L312" i="4"/>
  <c r="K312" i="4"/>
  <c r="J312" i="4"/>
  <c r="I312" i="4"/>
  <c r="H312" i="4"/>
  <c r="G312" i="4"/>
  <c r="F312" i="4"/>
  <c r="F113" i="4" s="1"/>
  <c r="L311" i="4"/>
  <c r="K311" i="4"/>
  <c r="J311" i="4"/>
  <c r="I311" i="4"/>
  <c r="I112" i="4" s="1"/>
  <c r="H311" i="4"/>
  <c r="G311" i="4"/>
  <c r="F311" i="4"/>
  <c r="L310" i="4"/>
  <c r="K310" i="4"/>
  <c r="J310" i="4"/>
  <c r="I310" i="4"/>
  <c r="H310" i="4"/>
  <c r="H111" i="4" s="1"/>
  <c r="G310" i="4"/>
  <c r="F310" i="4"/>
  <c r="L309" i="4"/>
  <c r="K309" i="4"/>
  <c r="J309" i="4"/>
  <c r="I309" i="4"/>
  <c r="H309" i="4"/>
  <c r="G309" i="4"/>
  <c r="G110" i="4" s="1"/>
  <c r="F309" i="4"/>
  <c r="L308" i="4"/>
  <c r="K308" i="4"/>
  <c r="J308" i="4"/>
  <c r="I308" i="4"/>
  <c r="H308" i="4"/>
  <c r="G308" i="4"/>
  <c r="F308" i="4"/>
  <c r="L307" i="4"/>
  <c r="K307" i="4"/>
  <c r="J307" i="4"/>
  <c r="I307" i="4"/>
  <c r="I108" i="4" s="1"/>
  <c r="H307" i="4"/>
  <c r="G307" i="4"/>
  <c r="F307" i="4"/>
  <c r="L306" i="4"/>
  <c r="K306" i="4"/>
  <c r="J306" i="4"/>
  <c r="I306" i="4"/>
  <c r="H306" i="4"/>
  <c r="H107" i="4" s="1"/>
  <c r="G306" i="4"/>
  <c r="F306" i="4"/>
  <c r="L305" i="4"/>
  <c r="K305" i="4"/>
  <c r="J305" i="4"/>
  <c r="I305" i="4"/>
  <c r="H305" i="4"/>
  <c r="G305" i="4"/>
  <c r="G106" i="4" s="1"/>
  <c r="F305" i="4"/>
  <c r="L304" i="4"/>
  <c r="K304" i="4"/>
  <c r="J304" i="4"/>
  <c r="I304" i="4"/>
  <c r="H304" i="4"/>
  <c r="G304" i="4"/>
  <c r="F304" i="4"/>
  <c r="L303" i="4"/>
  <c r="K303" i="4"/>
  <c r="J303" i="4"/>
  <c r="I303" i="4"/>
  <c r="I104" i="4" s="1"/>
  <c r="H303" i="4"/>
  <c r="G303" i="4"/>
  <c r="F303" i="4"/>
  <c r="L302" i="4"/>
  <c r="K302" i="4"/>
  <c r="J302" i="4"/>
  <c r="I302" i="4"/>
  <c r="H302" i="4"/>
  <c r="H103" i="4" s="1"/>
  <c r="G302" i="4"/>
  <c r="F302" i="4"/>
  <c r="L301" i="4"/>
  <c r="K301" i="4"/>
  <c r="J301" i="4"/>
  <c r="I301" i="4"/>
  <c r="H301" i="4"/>
  <c r="G301" i="4"/>
  <c r="G102" i="4" s="1"/>
  <c r="F301" i="4"/>
  <c r="L300" i="4"/>
  <c r="K300" i="4"/>
  <c r="J300" i="4"/>
  <c r="I300" i="4"/>
  <c r="H300" i="4"/>
  <c r="G300" i="4"/>
  <c r="F300" i="4"/>
  <c r="L299" i="4"/>
  <c r="K299" i="4"/>
  <c r="J299" i="4"/>
  <c r="I299" i="4"/>
  <c r="I100" i="4" s="1"/>
  <c r="H299" i="4"/>
  <c r="G299" i="4"/>
  <c r="F299" i="4"/>
  <c r="L298" i="4"/>
  <c r="K298" i="4"/>
  <c r="J298" i="4"/>
  <c r="I298" i="4"/>
  <c r="H298" i="4"/>
  <c r="G298" i="4"/>
  <c r="F298" i="4"/>
  <c r="L297" i="4"/>
  <c r="K297" i="4"/>
  <c r="J297" i="4"/>
  <c r="I297" i="4"/>
  <c r="H297" i="4"/>
  <c r="G297" i="4"/>
  <c r="G97" i="4" s="1"/>
  <c r="F297" i="4"/>
  <c r="L296" i="4"/>
  <c r="K296" i="4"/>
  <c r="J296" i="4"/>
  <c r="I296" i="4"/>
  <c r="H296" i="4"/>
  <c r="G296" i="4"/>
  <c r="F296" i="4"/>
  <c r="E296" i="4" s="1"/>
  <c r="L295" i="4"/>
  <c r="K295" i="4"/>
  <c r="J295" i="4"/>
  <c r="I295" i="4"/>
  <c r="I95" i="4" s="1"/>
  <c r="I92" i="4" s="1"/>
  <c r="H295" i="4"/>
  <c r="G295" i="4"/>
  <c r="F295" i="4"/>
  <c r="L294" i="4"/>
  <c r="K294" i="4"/>
  <c r="J294" i="4"/>
  <c r="I294" i="4"/>
  <c r="H294" i="4"/>
  <c r="H94" i="4" s="1"/>
  <c r="G294" i="4"/>
  <c r="F294" i="4"/>
  <c r="L293" i="4"/>
  <c r="K293" i="4"/>
  <c r="J293" i="4"/>
  <c r="I293" i="4"/>
  <c r="H293" i="4"/>
  <c r="G293" i="4"/>
  <c r="G93" i="4" s="1"/>
  <c r="F293" i="4"/>
  <c r="L292" i="4"/>
  <c r="K292" i="4"/>
  <c r="J292" i="4"/>
  <c r="I292" i="4"/>
  <c r="H292" i="4"/>
  <c r="G292" i="4"/>
  <c r="F292" i="4"/>
  <c r="E292" i="4" s="1"/>
  <c r="L291" i="4"/>
  <c r="K291" i="4"/>
  <c r="J291" i="4"/>
  <c r="I291" i="4"/>
  <c r="I91" i="4" s="1"/>
  <c r="H291" i="4"/>
  <c r="G291" i="4"/>
  <c r="F291" i="4"/>
  <c r="L290" i="4"/>
  <c r="K290" i="4"/>
  <c r="J290" i="4"/>
  <c r="I290" i="4"/>
  <c r="H290" i="4"/>
  <c r="H90" i="4" s="1"/>
  <c r="G290" i="4"/>
  <c r="F290" i="4"/>
  <c r="L289" i="4"/>
  <c r="K289" i="4"/>
  <c r="J289" i="4"/>
  <c r="I289" i="4"/>
  <c r="H289" i="4"/>
  <c r="G289" i="4"/>
  <c r="G89" i="4" s="1"/>
  <c r="F289" i="4"/>
  <c r="L288" i="4"/>
  <c r="K288" i="4"/>
  <c r="J288" i="4"/>
  <c r="I288" i="4"/>
  <c r="H288" i="4"/>
  <c r="G288" i="4"/>
  <c r="F288" i="4"/>
  <c r="E288" i="4" s="1"/>
  <c r="L287" i="4"/>
  <c r="K287" i="4"/>
  <c r="J287" i="4"/>
  <c r="I287" i="4"/>
  <c r="I86" i="4" s="1"/>
  <c r="H287" i="4"/>
  <c r="G287" i="4"/>
  <c r="F287" i="4"/>
  <c r="L286" i="4"/>
  <c r="K286" i="4"/>
  <c r="J286" i="4"/>
  <c r="I286" i="4"/>
  <c r="H286" i="4"/>
  <c r="G286" i="4"/>
  <c r="F286" i="4"/>
  <c r="L285" i="4"/>
  <c r="K285" i="4"/>
  <c r="J285" i="4"/>
  <c r="I285" i="4"/>
  <c r="H285" i="4"/>
  <c r="G285" i="4"/>
  <c r="G82" i="4" s="1"/>
  <c r="G77" i="4" s="1"/>
  <c r="F285" i="4"/>
  <c r="L284" i="4"/>
  <c r="K284" i="4"/>
  <c r="J284" i="4"/>
  <c r="I284" i="4"/>
  <c r="H284" i="4"/>
  <c r="G284" i="4"/>
  <c r="F284" i="4"/>
  <c r="L283" i="4"/>
  <c r="K283" i="4"/>
  <c r="J283" i="4"/>
  <c r="I283" i="4"/>
  <c r="I79" i="4" s="1"/>
  <c r="H283" i="4"/>
  <c r="G283" i="4"/>
  <c r="F283" i="4"/>
  <c r="L282" i="4"/>
  <c r="K282" i="4"/>
  <c r="J282" i="4"/>
  <c r="I282" i="4"/>
  <c r="H282" i="4"/>
  <c r="G282" i="4"/>
  <c r="F282" i="4"/>
  <c r="L281" i="4"/>
  <c r="K281" i="4"/>
  <c r="J281" i="4"/>
  <c r="I281" i="4"/>
  <c r="H281" i="4"/>
  <c r="G281" i="4"/>
  <c r="F281" i="4"/>
  <c r="L280" i="4"/>
  <c r="K280" i="4"/>
  <c r="J280" i="4"/>
  <c r="I280" i="4"/>
  <c r="H280" i="4"/>
  <c r="G280" i="4"/>
  <c r="F280" i="4"/>
  <c r="E280" i="4" s="1"/>
  <c r="L279" i="4"/>
  <c r="K279" i="4"/>
  <c r="J279" i="4"/>
  <c r="I279" i="4"/>
  <c r="I71" i="4" s="1"/>
  <c r="H279" i="4"/>
  <c r="G279" i="4"/>
  <c r="F279" i="4"/>
  <c r="L278" i="4"/>
  <c r="K278" i="4"/>
  <c r="J278" i="4"/>
  <c r="I278" i="4"/>
  <c r="H278" i="4"/>
  <c r="H70" i="4" s="1"/>
  <c r="G278" i="4"/>
  <c r="F278" i="4"/>
  <c r="L277" i="4"/>
  <c r="K277" i="4"/>
  <c r="J277" i="4"/>
  <c r="I277" i="4"/>
  <c r="H277" i="4"/>
  <c r="G277" i="4"/>
  <c r="F277" i="4"/>
  <c r="L276" i="4"/>
  <c r="K276" i="4"/>
  <c r="J276" i="4"/>
  <c r="I276" i="4"/>
  <c r="H276" i="4"/>
  <c r="G276" i="4"/>
  <c r="F276" i="4"/>
  <c r="E276" i="4" s="1"/>
  <c r="L275" i="4"/>
  <c r="K275" i="4"/>
  <c r="J275" i="4"/>
  <c r="I275" i="4"/>
  <c r="H275" i="4"/>
  <c r="G275" i="4"/>
  <c r="F275" i="4"/>
  <c r="L274" i="4"/>
  <c r="K274" i="4"/>
  <c r="J274" i="4"/>
  <c r="I274" i="4"/>
  <c r="H274" i="4"/>
  <c r="H65" i="4" s="1"/>
  <c r="G274" i="4"/>
  <c r="F274" i="4"/>
  <c r="L273" i="4"/>
  <c r="K273" i="4"/>
  <c r="J273" i="4"/>
  <c r="I273" i="4"/>
  <c r="H273" i="4"/>
  <c r="G273" i="4"/>
  <c r="G64" i="4" s="1"/>
  <c r="F273" i="4"/>
  <c r="L272" i="4"/>
  <c r="K272" i="4"/>
  <c r="J272" i="4"/>
  <c r="I272" i="4"/>
  <c r="H272" i="4"/>
  <c r="G272" i="4"/>
  <c r="F272" i="4"/>
  <c r="E272" i="4" s="1"/>
  <c r="L271" i="4"/>
  <c r="K271" i="4"/>
  <c r="J271" i="4"/>
  <c r="I271" i="4"/>
  <c r="H271" i="4"/>
  <c r="G271" i="4"/>
  <c r="F271" i="4"/>
  <c r="L270" i="4"/>
  <c r="K270" i="4"/>
  <c r="J270" i="4"/>
  <c r="I270" i="4"/>
  <c r="H270" i="4"/>
  <c r="G270" i="4"/>
  <c r="F270" i="4"/>
  <c r="L269" i="4"/>
  <c r="K269" i="4"/>
  <c r="J269" i="4"/>
  <c r="I269" i="4"/>
  <c r="H269" i="4"/>
  <c r="G269" i="4"/>
  <c r="F269" i="4"/>
  <c r="L268" i="4"/>
  <c r="K268" i="4"/>
  <c r="J268" i="4"/>
  <c r="I268" i="4"/>
  <c r="H268" i="4"/>
  <c r="G268" i="4"/>
  <c r="F268" i="4"/>
  <c r="E268" i="4" s="1"/>
  <c r="L267" i="4"/>
  <c r="K267" i="4"/>
  <c r="J267" i="4"/>
  <c r="I267" i="4"/>
  <c r="H267" i="4"/>
  <c r="G267" i="4"/>
  <c r="F267" i="4"/>
  <c r="L266" i="4"/>
  <c r="K266" i="4"/>
  <c r="J266" i="4"/>
  <c r="I266" i="4"/>
  <c r="H266" i="4"/>
  <c r="G266" i="4"/>
  <c r="F266" i="4"/>
  <c r="L265" i="4"/>
  <c r="K265" i="4"/>
  <c r="J265" i="4"/>
  <c r="I265" i="4"/>
  <c r="H265" i="4"/>
  <c r="G265" i="4"/>
  <c r="F265" i="4"/>
  <c r="L264" i="4"/>
  <c r="K264" i="4"/>
  <c r="J264" i="4"/>
  <c r="I264" i="4"/>
  <c r="H264" i="4"/>
  <c r="G264" i="4"/>
  <c r="F264" i="4"/>
  <c r="E264" i="4" s="1"/>
  <c r="L263" i="4"/>
  <c r="K263" i="4"/>
  <c r="J263" i="4"/>
  <c r="I263" i="4"/>
  <c r="H263" i="4"/>
  <c r="G263" i="4"/>
  <c r="F263" i="4"/>
  <c r="L262" i="4"/>
  <c r="K262" i="4"/>
  <c r="J262" i="4"/>
  <c r="I262" i="4"/>
  <c r="H262" i="4"/>
  <c r="G262" i="4"/>
  <c r="F262" i="4"/>
  <c r="L261" i="4"/>
  <c r="K261" i="4"/>
  <c r="J261" i="4"/>
  <c r="I261" i="4"/>
  <c r="H261" i="4"/>
  <c r="G261" i="4"/>
  <c r="G98" i="4" s="1"/>
  <c r="F261" i="4"/>
  <c r="L260" i="4"/>
  <c r="K260" i="4"/>
  <c r="J260" i="4"/>
  <c r="I260" i="4"/>
  <c r="H260" i="4"/>
  <c r="G260" i="4"/>
  <c r="F260" i="4"/>
  <c r="L259" i="4"/>
  <c r="K259" i="4"/>
  <c r="J259" i="4"/>
  <c r="I259" i="4"/>
  <c r="I85" i="4" s="1"/>
  <c r="H259" i="4"/>
  <c r="G259" i="4"/>
  <c r="F259" i="4"/>
  <c r="L258" i="4"/>
  <c r="K258" i="4"/>
  <c r="J258" i="4"/>
  <c r="I258" i="4"/>
  <c r="H258" i="4"/>
  <c r="H84" i="4" s="1"/>
  <c r="G258" i="4"/>
  <c r="F258" i="4"/>
  <c r="L257" i="4"/>
  <c r="K257" i="4"/>
  <c r="J257" i="4"/>
  <c r="I257" i="4"/>
  <c r="H257" i="4"/>
  <c r="G257" i="4"/>
  <c r="F257" i="4"/>
  <c r="L256" i="4"/>
  <c r="K256" i="4"/>
  <c r="J256" i="4"/>
  <c r="I256" i="4"/>
  <c r="H256" i="4"/>
  <c r="G256" i="4"/>
  <c r="F256" i="4"/>
  <c r="E256" i="4" s="1"/>
  <c r="L255" i="4"/>
  <c r="K255" i="4"/>
  <c r="J255" i="4"/>
  <c r="I255" i="4"/>
  <c r="I78" i="4" s="1"/>
  <c r="H255" i="4"/>
  <c r="G255" i="4"/>
  <c r="F255" i="4"/>
  <c r="L254" i="4"/>
  <c r="K254" i="4"/>
  <c r="J254" i="4"/>
  <c r="I254" i="4"/>
  <c r="H254" i="4"/>
  <c r="G254" i="4"/>
  <c r="F254" i="4"/>
  <c r="L253" i="4"/>
  <c r="K253" i="4"/>
  <c r="J253" i="4"/>
  <c r="I253" i="4"/>
  <c r="H253" i="4"/>
  <c r="G253" i="4"/>
  <c r="F253" i="4"/>
  <c r="L252" i="4"/>
  <c r="K252" i="4"/>
  <c r="J252" i="4"/>
  <c r="J197" i="4" s="1"/>
  <c r="J12" i="4" s="1"/>
  <c r="I252" i="4"/>
  <c r="H252" i="4"/>
  <c r="G252" i="4"/>
  <c r="F252" i="4"/>
  <c r="F197" i="4" s="1"/>
  <c r="L251" i="4"/>
  <c r="K251" i="4"/>
  <c r="J251" i="4"/>
  <c r="I251" i="4"/>
  <c r="I74" i="4" s="1"/>
  <c r="H251" i="4"/>
  <c r="G251" i="4"/>
  <c r="F251" i="4"/>
  <c r="L250" i="4"/>
  <c r="K250" i="4"/>
  <c r="J250" i="4"/>
  <c r="I250" i="4"/>
  <c r="H250" i="4"/>
  <c r="H73" i="4" s="1"/>
  <c r="G250" i="4"/>
  <c r="F250" i="4"/>
  <c r="L249" i="4"/>
  <c r="K249" i="4"/>
  <c r="J249" i="4"/>
  <c r="I249" i="4"/>
  <c r="H249" i="4"/>
  <c r="G249" i="4"/>
  <c r="F249" i="4"/>
  <c r="L248" i="4"/>
  <c r="K248" i="4"/>
  <c r="J248" i="4"/>
  <c r="I248" i="4"/>
  <c r="H248" i="4"/>
  <c r="G248" i="4"/>
  <c r="F248" i="4"/>
  <c r="F69" i="4" s="1"/>
  <c r="L247" i="4"/>
  <c r="K247" i="4"/>
  <c r="J247" i="4"/>
  <c r="I247" i="4"/>
  <c r="H247" i="4"/>
  <c r="G247" i="4"/>
  <c r="F247" i="4"/>
  <c r="L246" i="4"/>
  <c r="K246" i="4"/>
  <c r="J246" i="4"/>
  <c r="I246" i="4"/>
  <c r="H246" i="4"/>
  <c r="G246" i="4"/>
  <c r="F246" i="4"/>
  <c r="L245" i="4"/>
  <c r="K245" i="4"/>
  <c r="K197" i="4" s="1"/>
  <c r="K12" i="4" s="1"/>
  <c r="J245" i="4"/>
  <c r="I245" i="4"/>
  <c r="H245" i="4"/>
  <c r="G245" i="4"/>
  <c r="G197" i="4" s="1"/>
  <c r="F245" i="4"/>
  <c r="L244" i="4"/>
  <c r="K244" i="4"/>
  <c r="J244" i="4"/>
  <c r="I244" i="4"/>
  <c r="H244" i="4"/>
  <c r="G244" i="4"/>
  <c r="F244" i="4"/>
  <c r="L243" i="4"/>
  <c r="K243" i="4"/>
  <c r="J243" i="4"/>
  <c r="I243" i="4"/>
  <c r="I59" i="4" s="1"/>
  <c r="I57" i="4" s="1"/>
  <c r="H243" i="4"/>
  <c r="G243" i="4"/>
  <c r="F243" i="4"/>
  <c r="L242" i="4"/>
  <c r="K242" i="4"/>
  <c r="J242" i="4"/>
  <c r="I242" i="4"/>
  <c r="H242" i="4"/>
  <c r="H58" i="4" s="1"/>
  <c r="G242" i="4"/>
  <c r="F242" i="4"/>
  <c r="L241" i="4"/>
  <c r="K241" i="4"/>
  <c r="J241" i="4"/>
  <c r="I241" i="4"/>
  <c r="H241" i="4"/>
  <c r="G241" i="4"/>
  <c r="F241" i="4"/>
  <c r="L240" i="4"/>
  <c r="K240" i="4"/>
  <c r="J240" i="4"/>
  <c r="I240" i="4"/>
  <c r="H240" i="4"/>
  <c r="G240" i="4"/>
  <c r="F240" i="4"/>
  <c r="L239" i="4"/>
  <c r="K239" i="4"/>
  <c r="J239" i="4"/>
  <c r="I239" i="4"/>
  <c r="I55" i="4" s="1"/>
  <c r="H239" i="4"/>
  <c r="G239" i="4"/>
  <c r="F239" i="4"/>
  <c r="L238" i="4"/>
  <c r="K238" i="4"/>
  <c r="J238" i="4"/>
  <c r="I238" i="4"/>
  <c r="H238" i="4"/>
  <c r="G238" i="4"/>
  <c r="F238" i="4"/>
  <c r="L237" i="4"/>
  <c r="K237" i="4"/>
  <c r="J237" i="4"/>
  <c r="I237" i="4"/>
  <c r="H237" i="4"/>
  <c r="G237" i="4"/>
  <c r="G52" i="4" s="1"/>
  <c r="G51" i="4" s="1"/>
  <c r="F237" i="4"/>
  <c r="L236" i="4"/>
  <c r="K236" i="4"/>
  <c r="J236" i="4"/>
  <c r="I236" i="4"/>
  <c r="H236" i="4"/>
  <c r="G236" i="4"/>
  <c r="F236" i="4"/>
  <c r="E236" i="4" s="1"/>
  <c r="L235" i="4"/>
  <c r="K235" i="4"/>
  <c r="J235" i="4"/>
  <c r="I235" i="4"/>
  <c r="I50" i="4" s="1"/>
  <c r="I49" i="4" s="1"/>
  <c r="H235" i="4"/>
  <c r="G235" i="4"/>
  <c r="F235" i="4"/>
  <c r="L234" i="4"/>
  <c r="K234" i="4"/>
  <c r="J234" i="4"/>
  <c r="I234" i="4"/>
  <c r="H234" i="4"/>
  <c r="G234" i="4"/>
  <c r="F234" i="4"/>
  <c r="L233" i="4"/>
  <c r="K233" i="4"/>
  <c r="J233" i="4"/>
  <c r="I233" i="4"/>
  <c r="H233" i="4"/>
  <c r="G233" i="4"/>
  <c r="G48" i="4" s="1"/>
  <c r="G47" i="4" s="1"/>
  <c r="F233" i="4"/>
  <c r="L232" i="4"/>
  <c r="K232" i="4"/>
  <c r="J232" i="4"/>
  <c r="I232" i="4"/>
  <c r="H232" i="4"/>
  <c r="G232" i="4"/>
  <c r="F232" i="4"/>
  <c r="E232" i="4" s="1"/>
  <c r="L231" i="4"/>
  <c r="K231" i="4"/>
  <c r="J231" i="4"/>
  <c r="I231" i="4"/>
  <c r="I46" i="4" s="1"/>
  <c r="H231" i="4"/>
  <c r="G231" i="4"/>
  <c r="F231" i="4"/>
  <c r="L230" i="4"/>
  <c r="K230" i="4"/>
  <c r="J230" i="4"/>
  <c r="I230" i="4"/>
  <c r="H230" i="4"/>
  <c r="H45" i="4" s="1"/>
  <c r="G230" i="4"/>
  <c r="F230" i="4"/>
  <c r="L229" i="4"/>
  <c r="K229" i="4"/>
  <c r="J229" i="4"/>
  <c r="I229" i="4"/>
  <c r="H229" i="4"/>
  <c r="G229" i="4"/>
  <c r="G44" i="4" s="1"/>
  <c r="F229" i="4"/>
  <c r="L228" i="4"/>
  <c r="K228" i="4"/>
  <c r="J228" i="4"/>
  <c r="I228" i="4"/>
  <c r="H228" i="4"/>
  <c r="G228" i="4"/>
  <c r="F228" i="4"/>
  <c r="E228" i="4" s="1"/>
  <c r="L227" i="4"/>
  <c r="K227" i="4"/>
  <c r="J227" i="4"/>
  <c r="I227" i="4"/>
  <c r="I42" i="4" s="1"/>
  <c r="H227" i="4"/>
  <c r="G227" i="4"/>
  <c r="F227" i="4"/>
  <c r="L226" i="4"/>
  <c r="K226" i="4"/>
  <c r="J226" i="4"/>
  <c r="I226" i="4"/>
  <c r="H226" i="4"/>
  <c r="H41" i="4" s="1"/>
  <c r="G226" i="4"/>
  <c r="F226" i="4"/>
  <c r="L225" i="4"/>
  <c r="K225" i="4"/>
  <c r="J225" i="4"/>
  <c r="I225" i="4"/>
  <c r="H225" i="4"/>
  <c r="G225" i="4"/>
  <c r="G40" i="4" s="1"/>
  <c r="F225" i="4"/>
  <c r="L224" i="4"/>
  <c r="K224" i="4"/>
  <c r="J224" i="4"/>
  <c r="I224" i="4"/>
  <c r="H224" i="4"/>
  <c r="G224" i="4"/>
  <c r="F224" i="4"/>
  <c r="E224" i="4" s="1"/>
  <c r="L223" i="4"/>
  <c r="K223" i="4"/>
  <c r="J223" i="4"/>
  <c r="I223" i="4"/>
  <c r="I38" i="4" s="1"/>
  <c r="H223" i="4"/>
  <c r="G223" i="4"/>
  <c r="F223" i="4"/>
  <c r="L222" i="4"/>
  <c r="K222" i="4"/>
  <c r="J222" i="4"/>
  <c r="I222" i="4"/>
  <c r="H222" i="4"/>
  <c r="H37" i="4" s="1"/>
  <c r="G222" i="4"/>
  <c r="F222" i="4"/>
  <c r="L221" i="4"/>
  <c r="K221" i="4"/>
  <c r="J221" i="4"/>
  <c r="I221" i="4"/>
  <c r="H221" i="4"/>
  <c r="G221" i="4"/>
  <c r="G36" i="4" s="1"/>
  <c r="F221" i="4"/>
  <c r="L220" i="4"/>
  <c r="K220" i="4"/>
  <c r="J220" i="4"/>
  <c r="I220" i="4"/>
  <c r="H220" i="4"/>
  <c r="G220" i="4"/>
  <c r="F220" i="4"/>
  <c r="E220" i="4" s="1"/>
  <c r="L219" i="4"/>
  <c r="K219" i="4"/>
  <c r="J219" i="4"/>
  <c r="I219" i="4"/>
  <c r="I34" i="4" s="1"/>
  <c r="I32" i="4" s="1"/>
  <c r="H219" i="4"/>
  <c r="G219" i="4"/>
  <c r="F219" i="4"/>
  <c r="L218" i="4"/>
  <c r="K218" i="4"/>
  <c r="J218" i="4"/>
  <c r="I218" i="4"/>
  <c r="H218" i="4"/>
  <c r="H33" i="4" s="1"/>
  <c r="H32" i="4" s="1"/>
  <c r="G218" i="4"/>
  <c r="F218" i="4"/>
  <c r="L217" i="4"/>
  <c r="K217" i="4"/>
  <c r="J217" i="4"/>
  <c r="I217" i="4"/>
  <c r="H217" i="4"/>
  <c r="G217" i="4"/>
  <c r="F217" i="4"/>
  <c r="L216" i="4"/>
  <c r="K216" i="4"/>
  <c r="J216" i="4"/>
  <c r="I216" i="4"/>
  <c r="H216" i="4"/>
  <c r="G216" i="4"/>
  <c r="F216" i="4"/>
  <c r="E216" i="4" s="1"/>
  <c r="L215" i="4"/>
  <c r="K215" i="4"/>
  <c r="J215" i="4"/>
  <c r="I215" i="4"/>
  <c r="I30" i="4" s="1"/>
  <c r="I29" i="4" s="1"/>
  <c r="H215" i="4"/>
  <c r="G215" i="4"/>
  <c r="F215" i="4"/>
  <c r="L214" i="4"/>
  <c r="K214" i="4"/>
  <c r="J214" i="4"/>
  <c r="I214" i="4"/>
  <c r="H214" i="4"/>
  <c r="G214" i="4"/>
  <c r="F214" i="4"/>
  <c r="L213" i="4"/>
  <c r="K213" i="4"/>
  <c r="J213" i="4"/>
  <c r="I213" i="4"/>
  <c r="H213" i="4"/>
  <c r="G213" i="4"/>
  <c r="G28" i="4" s="1"/>
  <c r="F213" i="4"/>
  <c r="L212" i="4"/>
  <c r="K212" i="4"/>
  <c r="J212" i="4"/>
  <c r="I212" i="4"/>
  <c r="H212" i="4"/>
  <c r="G212" i="4"/>
  <c r="F212" i="4"/>
  <c r="E212" i="4" s="1"/>
  <c r="L211" i="4"/>
  <c r="K211" i="4"/>
  <c r="J211" i="4"/>
  <c r="I211" i="4"/>
  <c r="I26" i="4" s="1"/>
  <c r="I24" i="4" s="1"/>
  <c r="H211" i="4"/>
  <c r="G211" i="4"/>
  <c r="F211" i="4"/>
  <c r="L210" i="4"/>
  <c r="K210" i="4"/>
  <c r="J210" i="4"/>
  <c r="I210" i="4"/>
  <c r="H210" i="4"/>
  <c r="H25" i="4" s="1"/>
  <c r="H24" i="4" s="1"/>
  <c r="G210" i="4"/>
  <c r="F210" i="4"/>
  <c r="L209" i="4"/>
  <c r="K209" i="4"/>
  <c r="J209" i="4"/>
  <c r="I209" i="4"/>
  <c r="H209" i="4"/>
  <c r="G209" i="4"/>
  <c r="F209" i="4"/>
  <c r="L208" i="4"/>
  <c r="K208" i="4"/>
  <c r="J208" i="4"/>
  <c r="I208" i="4"/>
  <c r="H208" i="4"/>
  <c r="G208" i="4"/>
  <c r="F208" i="4"/>
  <c r="E208" i="4" s="1"/>
  <c r="L207" i="4"/>
  <c r="K207" i="4"/>
  <c r="J207" i="4"/>
  <c r="I207" i="4"/>
  <c r="H207" i="4"/>
  <c r="G207" i="4"/>
  <c r="F207" i="4"/>
  <c r="L206" i="4"/>
  <c r="K206" i="4"/>
  <c r="J206" i="4"/>
  <c r="I206" i="4"/>
  <c r="H206" i="4"/>
  <c r="G206" i="4"/>
  <c r="F206" i="4"/>
  <c r="L205" i="4"/>
  <c r="K205" i="4"/>
  <c r="J205" i="4"/>
  <c r="I205" i="4"/>
  <c r="H205" i="4"/>
  <c r="G205" i="4"/>
  <c r="F205" i="4"/>
  <c r="L204" i="4"/>
  <c r="K204" i="4"/>
  <c r="J204" i="4"/>
  <c r="I204" i="4"/>
  <c r="H204" i="4"/>
  <c r="G204" i="4"/>
  <c r="F204" i="4"/>
  <c r="E204" i="4" s="1"/>
  <c r="L203" i="4"/>
  <c r="K203" i="4"/>
  <c r="J203" i="4"/>
  <c r="I203" i="4"/>
  <c r="H203" i="4"/>
  <c r="G203" i="4"/>
  <c r="F203" i="4"/>
  <c r="L202" i="4"/>
  <c r="K202" i="4"/>
  <c r="J202" i="4"/>
  <c r="I202" i="4"/>
  <c r="H202" i="4"/>
  <c r="G202" i="4"/>
  <c r="F202" i="4"/>
  <c r="L201" i="4"/>
  <c r="K201" i="4"/>
  <c r="J201" i="4"/>
  <c r="I201" i="4"/>
  <c r="H201" i="4"/>
  <c r="G201" i="4"/>
  <c r="F201" i="4"/>
  <c r="L200" i="4"/>
  <c r="K200" i="4"/>
  <c r="J200" i="4"/>
  <c r="I200" i="4"/>
  <c r="H200" i="4"/>
  <c r="G200" i="4"/>
  <c r="F200" i="4"/>
  <c r="E200" i="4" s="1"/>
  <c r="L199" i="4"/>
  <c r="K199" i="4"/>
  <c r="J199" i="4"/>
  <c r="I199" i="4"/>
  <c r="H199" i="4"/>
  <c r="G199" i="4"/>
  <c r="F199" i="4"/>
  <c r="L198" i="4"/>
  <c r="L197" i="4" s="1"/>
  <c r="K198" i="4"/>
  <c r="J198" i="4"/>
  <c r="I198" i="4"/>
  <c r="H198" i="4"/>
  <c r="H197" i="4" s="1"/>
  <c r="G198" i="4"/>
  <c r="F198" i="4"/>
  <c r="I197" i="4"/>
  <c r="L196" i="4"/>
  <c r="K196" i="4"/>
  <c r="J196" i="4"/>
  <c r="H196" i="4"/>
  <c r="G196" i="4"/>
  <c r="F196" i="4"/>
  <c r="L195" i="4"/>
  <c r="K195" i="4"/>
  <c r="J195" i="4"/>
  <c r="I195" i="4"/>
  <c r="G195" i="4"/>
  <c r="F195" i="4"/>
  <c r="L194" i="4"/>
  <c r="K194" i="4"/>
  <c r="J194" i="4"/>
  <c r="I194" i="4"/>
  <c r="H194" i="4"/>
  <c r="F194" i="4"/>
  <c r="L193" i="4"/>
  <c r="K193" i="4"/>
  <c r="J193" i="4"/>
  <c r="L192" i="4"/>
  <c r="K192" i="4"/>
  <c r="J192" i="4"/>
  <c r="H192" i="4"/>
  <c r="G192" i="4"/>
  <c r="F192" i="4"/>
  <c r="L191" i="4"/>
  <c r="K191" i="4"/>
  <c r="J191" i="4"/>
  <c r="I191" i="4"/>
  <c r="G191" i="4"/>
  <c r="F191" i="4"/>
  <c r="L190" i="4"/>
  <c r="K190" i="4"/>
  <c r="J190" i="4"/>
  <c r="G190" i="4"/>
  <c r="L189" i="4"/>
  <c r="K189" i="4"/>
  <c r="J189" i="4"/>
  <c r="I189" i="4"/>
  <c r="H189" i="4"/>
  <c r="G189" i="4"/>
  <c r="G186" i="4" s="1"/>
  <c r="L188" i="4"/>
  <c r="K188" i="4"/>
  <c r="J188" i="4"/>
  <c r="H188" i="4"/>
  <c r="G188" i="4"/>
  <c r="F188" i="4"/>
  <c r="L187" i="4"/>
  <c r="K187" i="4"/>
  <c r="J187" i="4"/>
  <c r="I187" i="4"/>
  <c r="I186" i="4" s="1"/>
  <c r="G187" i="4"/>
  <c r="F187" i="4"/>
  <c r="L186" i="4"/>
  <c r="K186" i="4"/>
  <c r="J186" i="4"/>
  <c r="L185" i="4"/>
  <c r="K185" i="4"/>
  <c r="J185" i="4"/>
  <c r="I185" i="4"/>
  <c r="H185" i="4"/>
  <c r="G185" i="4"/>
  <c r="G182" i="4" s="1"/>
  <c r="L184" i="4"/>
  <c r="K184" i="4"/>
  <c r="J184" i="4"/>
  <c r="H184" i="4"/>
  <c r="G184" i="4"/>
  <c r="F184" i="4"/>
  <c r="L183" i="4"/>
  <c r="K183" i="4"/>
  <c r="J183" i="4"/>
  <c r="I183" i="4"/>
  <c r="G183" i="4"/>
  <c r="F183" i="4"/>
  <c r="L182" i="4"/>
  <c r="K182" i="4"/>
  <c r="J182" i="4"/>
  <c r="H182" i="4"/>
  <c r="L181" i="4"/>
  <c r="K181" i="4"/>
  <c r="J181" i="4"/>
  <c r="I181" i="4"/>
  <c r="H181" i="4"/>
  <c r="G181" i="4"/>
  <c r="L180" i="4"/>
  <c r="K180" i="4"/>
  <c r="J180" i="4"/>
  <c r="H180" i="4"/>
  <c r="G180" i="4"/>
  <c r="F180" i="4"/>
  <c r="L179" i="4"/>
  <c r="K179" i="4"/>
  <c r="J179" i="4"/>
  <c r="I179" i="4"/>
  <c r="I178" i="4" s="1"/>
  <c r="G179" i="4"/>
  <c r="F179" i="4"/>
  <c r="L178" i="4"/>
  <c r="K178" i="4"/>
  <c r="J178" i="4"/>
  <c r="L177" i="4"/>
  <c r="K177" i="4"/>
  <c r="J177" i="4"/>
  <c r="I177" i="4"/>
  <c r="H177" i="4"/>
  <c r="G177" i="4"/>
  <c r="G174" i="4" s="1"/>
  <c r="L176" i="4"/>
  <c r="K176" i="4"/>
  <c r="J176" i="4"/>
  <c r="H176" i="4"/>
  <c r="G176" i="4"/>
  <c r="F176" i="4"/>
  <c r="L175" i="4"/>
  <c r="K175" i="4"/>
  <c r="J175" i="4"/>
  <c r="I175" i="4"/>
  <c r="G175" i="4"/>
  <c r="F175" i="4"/>
  <c r="L174" i="4"/>
  <c r="K174" i="4"/>
  <c r="J174" i="4"/>
  <c r="L173" i="4"/>
  <c r="K173" i="4"/>
  <c r="J173" i="4"/>
  <c r="I173" i="4"/>
  <c r="H173" i="4"/>
  <c r="G173" i="4"/>
  <c r="G170" i="4" s="1"/>
  <c r="L172" i="4"/>
  <c r="K172" i="4"/>
  <c r="J172" i="4"/>
  <c r="H172" i="4"/>
  <c r="G172" i="4"/>
  <c r="F172" i="4"/>
  <c r="L171" i="4"/>
  <c r="K171" i="4"/>
  <c r="J171" i="4"/>
  <c r="I171" i="4"/>
  <c r="G171" i="4"/>
  <c r="F171" i="4"/>
  <c r="L170" i="4"/>
  <c r="K170" i="4"/>
  <c r="J170" i="4"/>
  <c r="L169" i="4"/>
  <c r="K169" i="4"/>
  <c r="J169" i="4"/>
  <c r="I169" i="4"/>
  <c r="H169" i="4"/>
  <c r="G169" i="4"/>
  <c r="G166" i="4" s="1"/>
  <c r="L168" i="4"/>
  <c r="K168" i="4"/>
  <c r="J168" i="4"/>
  <c r="H168" i="4"/>
  <c r="G168" i="4"/>
  <c r="F168" i="4"/>
  <c r="L167" i="4"/>
  <c r="K167" i="4"/>
  <c r="J167" i="4"/>
  <c r="I167" i="4"/>
  <c r="G167" i="4"/>
  <c r="F167" i="4"/>
  <c r="L166" i="4"/>
  <c r="K166" i="4"/>
  <c r="J166" i="4"/>
  <c r="L165" i="4"/>
  <c r="K165" i="4"/>
  <c r="J165" i="4"/>
  <c r="I165" i="4"/>
  <c r="H165" i="4"/>
  <c r="G165" i="4"/>
  <c r="G162" i="4" s="1"/>
  <c r="L164" i="4"/>
  <c r="K164" i="4"/>
  <c r="J164" i="4"/>
  <c r="H164" i="4"/>
  <c r="G164" i="4"/>
  <c r="F164" i="4"/>
  <c r="L163" i="4"/>
  <c r="K163" i="4"/>
  <c r="J163" i="4"/>
  <c r="I163" i="4"/>
  <c r="G163" i="4"/>
  <c r="F163" i="4"/>
  <c r="L162" i="4"/>
  <c r="K162" i="4"/>
  <c r="J162" i="4"/>
  <c r="L161" i="4"/>
  <c r="K161" i="4"/>
  <c r="J161" i="4"/>
  <c r="L160" i="4"/>
  <c r="K160" i="4"/>
  <c r="J160" i="4"/>
  <c r="H160" i="4"/>
  <c r="G160" i="4"/>
  <c r="F160" i="4"/>
  <c r="L159" i="4"/>
  <c r="K159" i="4"/>
  <c r="J159" i="4"/>
  <c r="I159" i="4"/>
  <c r="G159" i="4"/>
  <c r="F159" i="4"/>
  <c r="L158" i="4"/>
  <c r="K158" i="4"/>
  <c r="J158" i="4"/>
  <c r="I158" i="4"/>
  <c r="H158" i="4"/>
  <c r="F158" i="4"/>
  <c r="L157" i="4"/>
  <c r="K157" i="4"/>
  <c r="J157" i="4"/>
  <c r="I157" i="4"/>
  <c r="H157" i="4"/>
  <c r="G157" i="4"/>
  <c r="L156" i="4"/>
  <c r="K156" i="4"/>
  <c r="J156" i="4"/>
  <c r="H156" i="4"/>
  <c r="G156" i="4"/>
  <c r="F156" i="4"/>
  <c r="L155" i="4"/>
  <c r="K155" i="4"/>
  <c r="J155" i="4"/>
  <c r="I155" i="4"/>
  <c r="G155" i="4"/>
  <c r="F155" i="4"/>
  <c r="L154" i="4"/>
  <c r="K154" i="4"/>
  <c r="J154" i="4"/>
  <c r="I154" i="4"/>
  <c r="H154" i="4"/>
  <c r="F154" i="4"/>
  <c r="L153" i="4"/>
  <c r="K153" i="4"/>
  <c r="J153" i="4"/>
  <c r="I153" i="4"/>
  <c r="H153" i="4"/>
  <c r="G153" i="4"/>
  <c r="L152" i="4"/>
  <c r="K152" i="4"/>
  <c r="J152" i="4"/>
  <c r="H152" i="4"/>
  <c r="G152" i="4"/>
  <c r="F152" i="4"/>
  <c r="L151" i="4"/>
  <c r="K151" i="4"/>
  <c r="J151" i="4"/>
  <c r="I151" i="4"/>
  <c r="G151" i="4"/>
  <c r="F151" i="4"/>
  <c r="L150" i="4"/>
  <c r="K150" i="4"/>
  <c r="J150" i="4"/>
  <c r="I150" i="4"/>
  <c r="H150" i="4"/>
  <c r="F150" i="4"/>
  <c r="L149" i="4"/>
  <c r="K149" i="4"/>
  <c r="J149" i="4"/>
  <c r="I149" i="4"/>
  <c r="H149" i="4"/>
  <c r="G149" i="4"/>
  <c r="L148" i="4"/>
  <c r="K148" i="4"/>
  <c r="J148" i="4"/>
  <c r="H148" i="4"/>
  <c r="G148" i="4"/>
  <c r="F148" i="4"/>
  <c r="L147" i="4"/>
  <c r="K147" i="4"/>
  <c r="J147" i="4"/>
  <c r="I147" i="4"/>
  <c r="G147" i="4"/>
  <c r="F147" i="4"/>
  <c r="L146" i="4"/>
  <c r="K146" i="4"/>
  <c r="J146" i="4"/>
  <c r="I146" i="4"/>
  <c r="H146" i="4"/>
  <c r="F146" i="4"/>
  <c r="L145" i="4"/>
  <c r="K145" i="4"/>
  <c r="J145" i="4"/>
  <c r="I145" i="4"/>
  <c r="H145" i="4"/>
  <c r="G145" i="4"/>
  <c r="L144" i="4"/>
  <c r="K144" i="4"/>
  <c r="J144" i="4"/>
  <c r="H144" i="4"/>
  <c r="G144" i="4"/>
  <c r="F144" i="4"/>
  <c r="L143" i="4"/>
  <c r="K143" i="4"/>
  <c r="J143" i="4"/>
  <c r="I143" i="4"/>
  <c r="G143" i="4"/>
  <c r="F143" i="4"/>
  <c r="L142" i="4"/>
  <c r="K142" i="4"/>
  <c r="J142" i="4"/>
  <c r="I142" i="4"/>
  <c r="H142" i="4"/>
  <c r="F142" i="4"/>
  <c r="L141" i="4"/>
  <c r="K141" i="4"/>
  <c r="J141" i="4"/>
  <c r="I141" i="4"/>
  <c r="H141" i="4"/>
  <c r="G141" i="4"/>
  <c r="L140" i="4"/>
  <c r="K140" i="4"/>
  <c r="J140" i="4"/>
  <c r="H140" i="4"/>
  <c r="G140" i="4"/>
  <c r="F140" i="4"/>
  <c r="L139" i="4"/>
  <c r="K139" i="4"/>
  <c r="J139" i="4"/>
  <c r="I139" i="4"/>
  <c r="G139" i="4"/>
  <c r="F139" i="4"/>
  <c r="L138" i="4"/>
  <c r="K138" i="4"/>
  <c r="J138" i="4"/>
  <c r="I138" i="4"/>
  <c r="H138" i="4"/>
  <c r="F138" i="4"/>
  <c r="L137" i="4"/>
  <c r="K137" i="4"/>
  <c r="J137" i="4"/>
  <c r="I137" i="4"/>
  <c r="H137" i="4"/>
  <c r="G137" i="4"/>
  <c r="L136" i="4"/>
  <c r="K136" i="4"/>
  <c r="J136" i="4"/>
  <c r="H136" i="4"/>
  <c r="G136" i="4"/>
  <c r="F136" i="4"/>
  <c r="L135" i="4"/>
  <c r="K135" i="4"/>
  <c r="J135" i="4"/>
  <c r="I135" i="4"/>
  <c r="G135" i="4"/>
  <c r="F135" i="4"/>
  <c r="L134" i="4"/>
  <c r="K134" i="4"/>
  <c r="J134" i="4"/>
  <c r="I134" i="4"/>
  <c r="H134" i="4"/>
  <c r="F134" i="4"/>
  <c r="L133" i="4"/>
  <c r="K133" i="4"/>
  <c r="J133" i="4"/>
  <c r="I133" i="4"/>
  <c r="H133" i="4"/>
  <c r="G133" i="4"/>
  <c r="L132" i="4"/>
  <c r="K132" i="4"/>
  <c r="J132" i="4"/>
  <c r="H132" i="4"/>
  <c r="G132" i="4"/>
  <c r="F132" i="4"/>
  <c r="L131" i="4"/>
  <c r="K131" i="4"/>
  <c r="J131" i="4"/>
  <c r="I131" i="4"/>
  <c r="G131" i="4"/>
  <c r="F131" i="4"/>
  <c r="L130" i="4"/>
  <c r="K130" i="4"/>
  <c r="J130" i="4"/>
  <c r="I130" i="4"/>
  <c r="H130" i="4"/>
  <c r="F130" i="4"/>
  <c r="L129" i="4"/>
  <c r="K129" i="4"/>
  <c r="J129" i="4"/>
  <c r="I129" i="4"/>
  <c r="H129" i="4"/>
  <c r="G129" i="4"/>
  <c r="L128" i="4"/>
  <c r="K128" i="4"/>
  <c r="J128" i="4"/>
  <c r="H128" i="4"/>
  <c r="G128" i="4"/>
  <c r="F128" i="4"/>
  <c r="L127" i="4"/>
  <c r="K127" i="4"/>
  <c r="J127" i="4"/>
  <c r="I127" i="4"/>
  <c r="G127" i="4"/>
  <c r="F127" i="4"/>
  <c r="L126" i="4"/>
  <c r="K126" i="4"/>
  <c r="J126" i="4"/>
  <c r="I126" i="4"/>
  <c r="H126" i="4"/>
  <c r="F126" i="4"/>
  <c r="L125" i="4"/>
  <c r="K125" i="4"/>
  <c r="J125" i="4"/>
  <c r="I125" i="4"/>
  <c r="H125" i="4"/>
  <c r="G125" i="4"/>
  <c r="L124" i="4"/>
  <c r="K124" i="4"/>
  <c r="J124" i="4"/>
  <c r="H124" i="4"/>
  <c r="G124" i="4"/>
  <c r="F124" i="4"/>
  <c r="L123" i="4"/>
  <c r="K123" i="4"/>
  <c r="J123" i="4"/>
  <c r="I123" i="4"/>
  <c r="G123" i="4"/>
  <c r="F123" i="4"/>
  <c r="L122" i="4"/>
  <c r="K122" i="4"/>
  <c r="J122" i="4"/>
  <c r="I122" i="4"/>
  <c r="H122" i="4"/>
  <c r="F122" i="4"/>
  <c r="L121" i="4"/>
  <c r="K121" i="4"/>
  <c r="J121" i="4"/>
  <c r="I121" i="4"/>
  <c r="H121" i="4"/>
  <c r="G121" i="4"/>
  <c r="L120" i="4"/>
  <c r="K120" i="4"/>
  <c r="J120" i="4"/>
  <c r="H120" i="4"/>
  <c r="G120" i="4"/>
  <c r="F120" i="4"/>
  <c r="L119" i="4"/>
  <c r="K119" i="4"/>
  <c r="J119" i="4"/>
  <c r="I119" i="4"/>
  <c r="G119" i="4"/>
  <c r="F119" i="4"/>
  <c r="L118" i="4"/>
  <c r="K118" i="4"/>
  <c r="J118" i="4"/>
  <c r="I118" i="4"/>
  <c r="H118" i="4"/>
  <c r="F118" i="4"/>
  <c r="L117" i="4"/>
  <c r="K117" i="4"/>
  <c r="J117" i="4"/>
  <c r="I117" i="4"/>
  <c r="H117" i="4"/>
  <c r="G117" i="4"/>
  <c r="L116" i="4"/>
  <c r="K116" i="4"/>
  <c r="J116" i="4"/>
  <c r="H116" i="4"/>
  <c r="G116" i="4"/>
  <c r="F116" i="4"/>
  <c r="L115" i="4"/>
  <c r="K115" i="4"/>
  <c r="J115" i="4"/>
  <c r="I115" i="4"/>
  <c r="G115" i="4"/>
  <c r="F115" i="4"/>
  <c r="L114" i="4"/>
  <c r="K114" i="4"/>
  <c r="J114" i="4"/>
  <c r="I114" i="4"/>
  <c r="H114" i="4"/>
  <c r="F114" i="4"/>
  <c r="L113" i="4"/>
  <c r="K113" i="4"/>
  <c r="J113" i="4"/>
  <c r="I113" i="4"/>
  <c r="H113" i="4"/>
  <c r="G113" i="4"/>
  <c r="L112" i="4"/>
  <c r="K112" i="4"/>
  <c r="J112" i="4"/>
  <c r="H112" i="4"/>
  <c r="G112" i="4"/>
  <c r="F112" i="4"/>
  <c r="L111" i="4"/>
  <c r="K111" i="4"/>
  <c r="J111" i="4"/>
  <c r="I111" i="4"/>
  <c r="G111" i="4"/>
  <c r="F111" i="4"/>
  <c r="L110" i="4"/>
  <c r="K110" i="4"/>
  <c r="J110" i="4"/>
  <c r="I110" i="4"/>
  <c r="H110" i="4"/>
  <c r="F110" i="4"/>
  <c r="L109" i="4"/>
  <c r="K109" i="4"/>
  <c r="J109" i="4"/>
  <c r="I109" i="4"/>
  <c r="H109" i="4"/>
  <c r="G109" i="4"/>
  <c r="L108" i="4"/>
  <c r="K108" i="4"/>
  <c r="J108" i="4"/>
  <c r="H108" i="4"/>
  <c r="G108" i="4"/>
  <c r="F108" i="4"/>
  <c r="L107" i="4"/>
  <c r="K107" i="4"/>
  <c r="J107" i="4"/>
  <c r="I107" i="4"/>
  <c r="G107" i="4"/>
  <c r="F107" i="4"/>
  <c r="L106" i="4"/>
  <c r="K106" i="4"/>
  <c r="J106" i="4"/>
  <c r="I106" i="4"/>
  <c r="H106" i="4"/>
  <c r="F106" i="4"/>
  <c r="L105" i="4"/>
  <c r="K105" i="4"/>
  <c r="J105" i="4"/>
  <c r="I105" i="4"/>
  <c r="H105" i="4"/>
  <c r="G105" i="4"/>
  <c r="L104" i="4"/>
  <c r="K104" i="4"/>
  <c r="J104" i="4"/>
  <c r="H104" i="4"/>
  <c r="G104" i="4"/>
  <c r="F104" i="4"/>
  <c r="L103" i="4"/>
  <c r="K103" i="4"/>
  <c r="J103" i="4"/>
  <c r="I103" i="4"/>
  <c r="G103" i="4"/>
  <c r="F103" i="4"/>
  <c r="L102" i="4"/>
  <c r="K102" i="4"/>
  <c r="J102" i="4"/>
  <c r="I102" i="4"/>
  <c r="H102" i="4"/>
  <c r="F102" i="4"/>
  <c r="L101" i="4"/>
  <c r="K101" i="4"/>
  <c r="J101" i="4"/>
  <c r="I101" i="4"/>
  <c r="H101" i="4"/>
  <c r="G101" i="4"/>
  <c r="L100" i="4"/>
  <c r="K100" i="4"/>
  <c r="J100" i="4"/>
  <c r="H100" i="4"/>
  <c r="G100" i="4"/>
  <c r="F100" i="4"/>
  <c r="L99" i="4"/>
  <c r="K99" i="4"/>
  <c r="J99" i="4"/>
  <c r="L98" i="4"/>
  <c r="K98" i="4"/>
  <c r="J98" i="4"/>
  <c r="I98" i="4"/>
  <c r="H98" i="4"/>
  <c r="F98" i="4"/>
  <c r="L97" i="4"/>
  <c r="K97" i="4"/>
  <c r="J97" i="4"/>
  <c r="I97" i="4"/>
  <c r="H97" i="4"/>
  <c r="F97" i="4"/>
  <c r="L96" i="4"/>
  <c r="K96" i="4"/>
  <c r="J96" i="4"/>
  <c r="I96" i="4"/>
  <c r="H96" i="4"/>
  <c r="G96" i="4"/>
  <c r="L95" i="4"/>
  <c r="K95" i="4"/>
  <c r="J95" i="4"/>
  <c r="H95" i="4"/>
  <c r="G95" i="4"/>
  <c r="F95" i="4"/>
  <c r="L94" i="4"/>
  <c r="K94" i="4"/>
  <c r="J94" i="4"/>
  <c r="I94" i="4"/>
  <c r="G94" i="4"/>
  <c r="F94" i="4"/>
  <c r="L93" i="4"/>
  <c r="K93" i="4"/>
  <c r="J93" i="4"/>
  <c r="I93" i="4"/>
  <c r="H93" i="4"/>
  <c r="F93" i="4"/>
  <c r="L92" i="4"/>
  <c r="K92" i="4"/>
  <c r="J92" i="4"/>
  <c r="L91" i="4"/>
  <c r="K91" i="4"/>
  <c r="J91" i="4"/>
  <c r="H91" i="4"/>
  <c r="G91" i="4"/>
  <c r="F91" i="4"/>
  <c r="L90" i="4"/>
  <c r="K90" i="4"/>
  <c r="J90" i="4"/>
  <c r="I90" i="4"/>
  <c r="I88" i="4" s="1"/>
  <c r="G90" i="4"/>
  <c r="F90" i="4"/>
  <c r="L89" i="4"/>
  <c r="K89" i="4"/>
  <c r="J89" i="4"/>
  <c r="I89" i="4"/>
  <c r="H89" i="4"/>
  <c r="H88" i="4" s="1"/>
  <c r="F89" i="4"/>
  <c r="L88" i="4"/>
  <c r="K88" i="4"/>
  <c r="J88" i="4"/>
  <c r="L87" i="4"/>
  <c r="K87" i="4"/>
  <c r="J87" i="4"/>
  <c r="I87" i="4"/>
  <c r="H87" i="4"/>
  <c r="G87" i="4"/>
  <c r="L86" i="4"/>
  <c r="K86" i="4"/>
  <c r="J86" i="4"/>
  <c r="H86" i="4"/>
  <c r="G86" i="4"/>
  <c r="F86" i="4"/>
  <c r="L85" i="4"/>
  <c r="K85" i="4"/>
  <c r="J85" i="4"/>
  <c r="H85" i="4"/>
  <c r="G85" i="4"/>
  <c r="F85" i="4"/>
  <c r="L84" i="4"/>
  <c r="K84" i="4"/>
  <c r="J84" i="4"/>
  <c r="I84" i="4"/>
  <c r="G84" i="4"/>
  <c r="F84" i="4"/>
  <c r="L83" i="4"/>
  <c r="K83" i="4"/>
  <c r="J83" i="4"/>
  <c r="L82" i="4"/>
  <c r="K82" i="4"/>
  <c r="J82" i="4"/>
  <c r="I82" i="4"/>
  <c r="H82" i="4"/>
  <c r="F82" i="4"/>
  <c r="L81" i="4"/>
  <c r="K81" i="4"/>
  <c r="J81" i="4"/>
  <c r="I81" i="4"/>
  <c r="H81" i="4"/>
  <c r="G81" i="4"/>
  <c r="L80" i="4"/>
  <c r="K80" i="4"/>
  <c r="J80" i="4"/>
  <c r="I80" i="4"/>
  <c r="H80" i="4"/>
  <c r="G80" i="4"/>
  <c r="L79" i="4"/>
  <c r="K79" i="4"/>
  <c r="J79" i="4"/>
  <c r="H79" i="4"/>
  <c r="G79" i="4"/>
  <c r="F79" i="4"/>
  <c r="L78" i="4"/>
  <c r="K78" i="4"/>
  <c r="J78" i="4"/>
  <c r="H78" i="4"/>
  <c r="H77" i="4" s="1"/>
  <c r="G78" i="4"/>
  <c r="F78" i="4"/>
  <c r="L77" i="4"/>
  <c r="K77" i="4"/>
  <c r="J77" i="4"/>
  <c r="L76" i="4"/>
  <c r="K76" i="4"/>
  <c r="J76" i="4"/>
  <c r="L75" i="4"/>
  <c r="K75" i="4"/>
  <c r="J75" i="4"/>
  <c r="L74" i="4"/>
  <c r="K74" i="4"/>
  <c r="J74" i="4"/>
  <c r="H74" i="4"/>
  <c r="G74" i="4"/>
  <c r="F74" i="4"/>
  <c r="L73" i="4"/>
  <c r="K73" i="4"/>
  <c r="J73" i="4"/>
  <c r="I73" i="4"/>
  <c r="G73" i="4"/>
  <c r="F73" i="4"/>
  <c r="L72" i="4"/>
  <c r="K72" i="4"/>
  <c r="J72" i="4"/>
  <c r="H72" i="4"/>
  <c r="G72" i="4"/>
  <c r="L71" i="4"/>
  <c r="K71" i="4"/>
  <c r="J71" i="4"/>
  <c r="H71" i="4"/>
  <c r="G71" i="4"/>
  <c r="F71" i="4"/>
  <c r="L70" i="4"/>
  <c r="K70" i="4"/>
  <c r="J70" i="4"/>
  <c r="I70" i="4"/>
  <c r="G70" i="4"/>
  <c r="F70" i="4"/>
  <c r="L69" i="4"/>
  <c r="K69" i="4"/>
  <c r="J69" i="4"/>
  <c r="I69" i="4"/>
  <c r="I68" i="4" s="1"/>
  <c r="H69" i="4"/>
  <c r="G69" i="4"/>
  <c r="L68" i="4"/>
  <c r="K68" i="4"/>
  <c r="J68" i="4"/>
  <c r="H68" i="4"/>
  <c r="H67" i="4" s="1"/>
  <c r="G68" i="4"/>
  <c r="L67" i="4"/>
  <c r="K67" i="4"/>
  <c r="J67" i="4"/>
  <c r="G67" i="4"/>
  <c r="G66" i="4" s="1"/>
  <c r="L66" i="4"/>
  <c r="K66" i="4"/>
  <c r="J66" i="4"/>
  <c r="L65" i="4"/>
  <c r="K65" i="4"/>
  <c r="J65" i="4"/>
  <c r="I65" i="4"/>
  <c r="I63" i="4" s="1"/>
  <c r="I62" i="4" s="1"/>
  <c r="G65" i="4"/>
  <c r="F65" i="4"/>
  <c r="L64" i="4"/>
  <c r="K64" i="4"/>
  <c r="J64" i="4"/>
  <c r="I64" i="4"/>
  <c r="H64" i="4"/>
  <c r="H63" i="4" s="1"/>
  <c r="H62" i="4" s="1"/>
  <c r="F64" i="4"/>
  <c r="L63" i="4"/>
  <c r="K63" i="4"/>
  <c r="J63" i="4"/>
  <c r="G63" i="4"/>
  <c r="G62" i="4" s="1"/>
  <c r="F63" i="4"/>
  <c r="L62" i="4"/>
  <c r="K62" i="4"/>
  <c r="J62" i="4"/>
  <c r="F62" i="4"/>
  <c r="L61" i="4"/>
  <c r="K61" i="4"/>
  <c r="J61" i="4"/>
  <c r="I61" i="4"/>
  <c r="H61" i="4"/>
  <c r="G61" i="4"/>
  <c r="L60" i="4"/>
  <c r="K60" i="4"/>
  <c r="J60" i="4"/>
  <c r="I60" i="4"/>
  <c r="H60" i="4"/>
  <c r="G60" i="4"/>
  <c r="F60" i="4"/>
  <c r="L59" i="4"/>
  <c r="K59" i="4"/>
  <c r="J59" i="4"/>
  <c r="H59" i="4"/>
  <c r="G59" i="4"/>
  <c r="G57" i="4" s="1"/>
  <c r="F59" i="4"/>
  <c r="L58" i="4"/>
  <c r="K58" i="4"/>
  <c r="J58" i="4"/>
  <c r="I58" i="4"/>
  <c r="G58" i="4"/>
  <c r="F58" i="4"/>
  <c r="L57" i="4"/>
  <c r="K57" i="4"/>
  <c r="J57" i="4"/>
  <c r="L56" i="4"/>
  <c r="K56" i="4"/>
  <c r="J56" i="4"/>
  <c r="I56" i="4"/>
  <c r="H56" i="4"/>
  <c r="G56" i="4"/>
  <c r="L55" i="4"/>
  <c r="K55" i="4"/>
  <c r="J55" i="4"/>
  <c r="H55" i="4"/>
  <c r="G55" i="4"/>
  <c r="F55" i="4"/>
  <c r="L54" i="4"/>
  <c r="K54" i="4"/>
  <c r="J54" i="4"/>
  <c r="I54" i="4"/>
  <c r="H54" i="4"/>
  <c r="G54" i="4"/>
  <c r="L53" i="4"/>
  <c r="K53" i="4"/>
  <c r="J53" i="4"/>
  <c r="I53" i="4"/>
  <c r="I51" i="4" s="1"/>
  <c r="H53" i="4"/>
  <c r="G53" i="4"/>
  <c r="L52" i="4"/>
  <c r="K52" i="4"/>
  <c r="J52" i="4"/>
  <c r="I52" i="4"/>
  <c r="H52" i="4"/>
  <c r="H51" i="4" s="1"/>
  <c r="F52" i="4"/>
  <c r="L51" i="4"/>
  <c r="K51" i="4"/>
  <c r="J51" i="4"/>
  <c r="L50" i="4"/>
  <c r="K50" i="4"/>
  <c r="J50" i="4"/>
  <c r="H50" i="4"/>
  <c r="H49" i="4" s="1"/>
  <c r="G50" i="4"/>
  <c r="G49" i="4" s="1"/>
  <c r="F50" i="4"/>
  <c r="L49" i="4"/>
  <c r="K49" i="4"/>
  <c r="J49" i="4"/>
  <c r="F49" i="4"/>
  <c r="L48" i="4"/>
  <c r="K48" i="4"/>
  <c r="J48" i="4"/>
  <c r="I48" i="4"/>
  <c r="I47" i="4" s="1"/>
  <c r="H48" i="4"/>
  <c r="F48" i="4"/>
  <c r="F47" i="4" s="1"/>
  <c r="E47" i="4" s="1"/>
  <c r="L47" i="4"/>
  <c r="K47" i="4"/>
  <c r="J47" i="4"/>
  <c r="H47" i="4"/>
  <c r="L46" i="4"/>
  <c r="K46" i="4"/>
  <c r="J46" i="4"/>
  <c r="H46" i="4"/>
  <c r="G46" i="4"/>
  <c r="F46" i="4"/>
  <c r="L45" i="4"/>
  <c r="K45" i="4"/>
  <c r="J45" i="4"/>
  <c r="I45" i="4"/>
  <c r="G45" i="4"/>
  <c r="F45" i="4"/>
  <c r="L44" i="4"/>
  <c r="K44" i="4"/>
  <c r="J44" i="4"/>
  <c r="I44" i="4"/>
  <c r="H44" i="4"/>
  <c r="F44" i="4"/>
  <c r="L43" i="4"/>
  <c r="K43" i="4"/>
  <c r="J43" i="4"/>
  <c r="I43" i="4"/>
  <c r="H43" i="4"/>
  <c r="G43" i="4"/>
  <c r="L42" i="4"/>
  <c r="K42" i="4"/>
  <c r="J42" i="4"/>
  <c r="H42" i="4"/>
  <c r="G42" i="4"/>
  <c r="F42" i="4"/>
  <c r="L41" i="4"/>
  <c r="K41" i="4"/>
  <c r="J41" i="4"/>
  <c r="I41" i="4"/>
  <c r="G41" i="4"/>
  <c r="F41" i="4"/>
  <c r="L40" i="4"/>
  <c r="K40" i="4"/>
  <c r="J40" i="4"/>
  <c r="I40" i="4"/>
  <c r="H40" i="4"/>
  <c r="F40" i="4"/>
  <c r="L39" i="4"/>
  <c r="K39" i="4"/>
  <c r="J39" i="4"/>
  <c r="I39" i="4"/>
  <c r="H39" i="4"/>
  <c r="G39" i="4"/>
  <c r="L38" i="4"/>
  <c r="K38" i="4"/>
  <c r="J38" i="4"/>
  <c r="H38" i="4"/>
  <c r="G38" i="4"/>
  <c r="F38" i="4"/>
  <c r="L37" i="4"/>
  <c r="K37" i="4"/>
  <c r="J37" i="4"/>
  <c r="I37" i="4"/>
  <c r="G37" i="4"/>
  <c r="F37" i="4"/>
  <c r="L36" i="4"/>
  <c r="K36" i="4"/>
  <c r="J36" i="4"/>
  <c r="I36" i="4"/>
  <c r="H36" i="4"/>
  <c r="F36" i="4"/>
  <c r="L35" i="4"/>
  <c r="K35" i="4"/>
  <c r="J35" i="4"/>
  <c r="I35" i="4"/>
  <c r="H35" i="4"/>
  <c r="G35" i="4"/>
  <c r="L34" i="4"/>
  <c r="K34" i="4"/>
  <c r="J34" i="4"/>
  <c r="H34" i="4"/>
  <c r="G34" i="4"/>
  <c r="F34" i="4"/>
  <c r="L33" i="4"/>
  <c r="K33" i="4"/>
  <c r="J33" i="4"/>
  <c r="I33" i="4"/>
  <c r="G33" i="4"/>
  <c r="F33" i="4"/>
  <c r="L32" i="4"/>
  <c r="K32" i="4"/>
  <c r="J32" i="4"/>
  <c r="L31" i="4"/>
  <c r="K31" i="4"/>
  <c r="J31" i="4"/>
  <c r="L30" i="4"/>
  <c r="K30" i="4"/>
  <c r="J30" i="4"/>
  <c r="H30" i="4"/>
  <c r="H29" i="4" s="1"/>
  <c r="G30" i="4"/>
  <c r="G29" i="4" s="1"/>
  <c r="F30" i="4"/>
  <c r="L29" i="4"/>
  <c r="K29" i="4"/>
  <c r="J29" i="4"/>
  <c r="F29" i="4"/>
  <c r="L28" i="4"/>
  <c r="K28" i="4"/>
  <c r="J28" i="4"/>
  <c r="I28" i="4"/>
  <c r="H28" i="4"/>
  <c r="F28" i="4"/>
  <c r="L27" i="4"/>
  <c r="K27" i="4"/>
  <c r="J27" i="4"/>
  <c r="I27" i="4"/>
  <c r="H27" i="4"/>
  <c r="G27" i="4"/>
  <c r="L26" i="4"/>
  <c r="K26" i="4"/>
  <c r="J26" i="4"/>
  <c r="H26" i="4"/>
  <c r="G26" i="4"/>
  <c r="F26" i="4"/>
  <c r="L25" i="4"/>
  <c r="K25" i="4"/>
  <c r="J25" i="4"/>
  <c r="I25" i="4"/>
  <c r="G25" i="4"/>
  <c r="G24" i="4" s="1"/>
  <c r="F25" i="4"/>
  <c r="L24" i="4"/>
  <c r="K24" i="4"/>
  <c r="J24" i="4"/>
  <c r="L23" i="4"/>
  <c r="K23" i="4"/>
  <c r="J23" i="4"/>
  <c r="I23" i="4"/>
  <c r="I22" i="4" s="1"/>
  <c r="H23" i="4"/>
  <c r="H22" i="4" s="1"/>
  <c r="H21" i="4" s="1"/>
  <c r="H20" i="4" s="1"/>
  <c r="G23" i="4"/>
  <c r="L22" i="4"/>
  <c r="K22" i="4"/>
  <c r="J22" i="4"/>
  <c r="G22" i="4"/>
  <c r="G21" i="4" s="1"/>
  <c r="G20" i="4" s="1"/>
  <c r="L21" i="4"/>
  <c r="K21" i="4"/>
  <c r="J21" i="4"/>
  <c r="L20" i="4"/>
  <c r="K20" i="4"/>
  <c r="J20" i="4"/>
  <c r="L19" i="4"/>
  <c r="K19" i="4"/>
  <c r="J19" i="4"/>
  <c r="L18" i="4"/>
  <c r="K18" i="4"/>
  <c r="J18" i="4"/>
  <c r="I18" i="4"/>
  <c r="H18" i="4"/>
  <c r="G18" i="4"/>
  <c r="F18" i="4"/>
  <c r="L17" i="4"/>
  <c r="K17" i="4"/>
  <c r="J17" i="4"/>
  <c r="I17" i="4"/>
  <c r="I16" i="4" s="1"/>
  <c r="I15" i="4" s="1"/>
  <c r="I14" i="4" s="1"/>
  <c r="H17" i="4"/>
  <c r="H16" i="4" s="1"/>
  <c r="H15" i="4" s="1"/>
  <c r="H14" i="4" s="1"/>
  <c r="G17" i="4"/>
  <c r="F17" i="4"/>
  <c r="L16" i="4"/>
  <c r="K16" i="4"/>
  <c r="J16" i="4"/>
  <c r="G16" i="4"/>
  <c r="G15" i="4" s="1"/>
  <c r="G14" i="4" s="1"/>
  <c r="L15" i="4"/>
  <c r="K15" i="4"/>
  <c r="J15" i="4"/>
  <c r="L14" i="4"/>
  <c r="K14" i="4"/>
  <c r="J14" i="4"/>
  <c r="L13" i="4"/>
  <c r="K13" i="4"/>
  <c r="J13" i="4"/>
  <c r="L12" i="4"/>
  <c r="I31" i="4" l="1"/>
  <c r="I21" i="4"/>
  <c r="I20" i="4" s="1"/>
  <c r="G32" i="4"/>
  <c r="G31" i="4" s="1"/>
  <c r="G19" i="4" s="1"/>
  <c r="G13" i="4" s="1"/>
  <c r="E25" i="4"/>
  <c r="E37" i="4"/>
  <c r="E49" i="4"/>
  <c r="E188" i="4"/>
  <c r="F186" i="4"/>
  <c r="E186" i="4" s="1"/>
  <c r="E240" i="4"/>
  <c r="F56" i="4"/>
  <c r="E56" i="4" s="1"/>
  <c r="H57" i="4"/>
  <c r="H31" i="4" s="1"/>
  <c r="H19" i="4" s="1"/>
  <c r="H13" i="4" s="1"/>
  <c r="E244" i="4"/>
  <c r="F61" i="4"/>
  <c r="E61" i="4" s="1"/>
  <c r="E69" i="4"/>
  <c r="F68" i="4"/>
  <c r="E197" i="4"/>
  <c r="I77" i="4"/>
  <c r="E260" i="4"/>
  <c r="F87" i="4"/>
  <c r="E284" i="4"/>
  <c r="F81" i="4"/>
  <c r="E81" i="4" s="1"/>
  <c r="I99" i="4"/>
  <c r="E300" i="4"/>
  <c r="F101" i="4"/>
  <c r="E101" i="4" s="1"/>
  <c r="E304" i="4"/>
  <c r="F105" i="4"/>
  <c r="E105" i="4" s="1"/>
  <c r="G99" i="4"/>
  <c r="E308" i="4"/>
  <c r="F109" i="4"/>
  <c r="E109" i="4" s="1"/>
  <c r="E113" i="4"/>
  <c r="E117" i="4"/>
  <c r="E121" i="4"/>
  <c r="E125" i="4"/>
  <c r="E129" i="4"/>
  <c r="E133" i="4"/>
  <c r="E137" i="4"/>
  <c r="E141" i="4"/>
  <c r="E145" i="4"/>
  <c r="E149" i="4"/>
  <c r="E153" i="4"/>
  <c r="E157" i="4"/>
  <c r="E185" i="4"/>
  <c r="E41" i="4"/>
  <c r="E45" i="4"/>
  <c r="E18" i="4"/>
  <c r="F24" i="4"/>
  <c r="E24" i="4" s="1"/>
  <c r="E40" i="4"/>
  <c r="E44" i="4"/>
  <c r="E180" i="4"/>
  <c r="F178" i="4"/>
  <c r="E178" i="4" s="1"/>
  <c r="E17" i="4"/>
  <c r="F23" i="4"/>
  <c r="F27" i="4"/>
  <c r="E27" i="4" s="1"/>
  <c r="F35" i="4"/>
  <c r="E35" i="4" s="1"/>
  <c r="F39" i="4"/>
  <c r="E39" i="4" s="1"/>
  <c r="F43" i="4"/>
  <c r="E43" i="4" s="1"/>
  <c r="E58" i="4"/>
  <c r="F57" i="4"/>
  <c r="E57" i="4" s="1"/>
  <c r="I72" i="4"/>
  <c r="E74" i="4"/>
  <c r="F72" i="4"/>
  <c r="F96" i="4"/>
  <c r="E96" i="4" s="1"/>
  <c r="I170" i="4"/>
  <c r="E172" i="4"/>
  <c r="F170" i="4"/>
  <c r="E29" i="4"/>
  <c r="E33" i="4"/>
  <c r="E28" i="4"/>
  <c r="E36" i="4"/>
  <c r="E48" i="4"/>
  <c r="H66" i="4"/>
  <c r="F16" i="4"/>
  <c r="E26" i="4"/>
  <c r="E30" i="4"/>
  <c r="E34" i="4"/>
  <c r="E38" i="4"/>
  <c r="E42" i="4"/>
  <c r="E46" i="4"/>
  <c r="E50" i="4"/>
  <c r="F54" i="4"/>
  <c r="E62" i="4"/>
  <c r="I67" i="4"/>
  <c r="I66" i="4" s="1"/>
  <c r="E70" i="4"/>
  <c r="F80" i="4"/>
  <c r="F77" i="4" s="1"/>
  <c r="E77" i="4" s="1"/>
  <c r="I83" i="4"/>
  <c r="E85" i="4"/>
  <c r="H99" i="4"/>
  <c r="I162" i="4"/>
  <c r="E164" i="4"/>
  <c r="F162" i="4"/>
  <c r="E65" i="4"/>
  <c r="E73" i="4"/>
  <c r="E79" i="4"/>
  <c r="I193" i="4"/>
  <c r="E196" i="4"/>
  <c r="F193" i="4"/>
  <c r="E52" i="4"/>
  <c r="E60" i="4"/>
  <c r="E64" i="4"/>
  <c r="E78" i="4"/>
  <c r="E82" i="4"/>
  <c r="E89" i="4"/>
  <c r="G88" i="4"/>
  <c r="I166" i="4"/>
  <c r="E168" i="4"/>
  <c r="F166" i="4"/>
  <c r="I174" i="4"/>
  <c r="E176" i="4"/>
  <c r="F174" i="4"/>
  <c r="E174" i="4" s="1"/>
  <c r="I182" i="4"/>
  <c r="E184" i="4"/>
  <c r="F182" i="4"/>
  <c r="E182" i="4" s="1"/>
  <c r="H193" i="4"/>
  <c r="H161" i="4" s="1"/>
  <c r="E55" i="4"/>
  <c r="E59" i="4"/>
  <c r="E63" i="4"/>
  <c r="E71" i="4"/>
  <c r="E93" i="4"/>
  <c r="G92" i="4"/>
  <c r="H92" i="4"/>
  <c r="H83" i="4" s="1"/>
  <c r="H76" i="4" s="1"/>
  <c r="H75" i="4" s="1"/>
  <c r="E97" i="4"/>
  <c r="G178" i="4"/>
  <c r="G161" i="4" s="1"/>
  <c r="I190" i="4"/>
  <c r="E192" i="4"/>
  <c r="F190" i="4"/>
  <c r="E190" i="4" s="1"/>
  <c r="E163" i="4"/>
  <c r="E167" i="4"/>
  <c r="E171" i="4"/>
  <c r="E175" i="4"/>
  <c r="E179" i="4"/>
  <c r="E183" i="4"/>
  <c r="E187" i="4"/>
  <c r="E191" i="4"/>
  <c r="E195" i="4"/>
  <c r="E199" i="4"/>
  <c r="E203" i="4"/>
  <c r="E207" i="4"/>
  <c r="E211" i="4"/>
  <c r="E215" i="4"/>
  <c r="E219" i="4"/>
  <c r="E223" i="4"/>
  <c r="E227" i="4"/>
  <c r="E231" i="4"/>
  <c r="E235" i="4"/>
  <c r="E239" i="4"/>
  <c r="E243" i="4"/>
  <c r="E247" i="4"/>
  <c r="E255" i="4"/>
  <c r="E259" i="4"/>
  <c r="E263" i="4"/>
  <c r="E267" i="4"/>
  <c r="E271" i="4"/>
  <c r="E275" i="4"/>
  <c r="E279" i="4"/>
  <c r="E283" i="4"/>
  <c r="E287" i="4"/>
  <c r="E291" i="4"/>
  <c r="E295" i="4"/>
  <c r="E299" i="4"/>
  <c r="E303" i="4"/>
  <c r="E307" i="4"/>
  <c r="E194" i="4"/>
  <c r="E198" i="4"/>
  <c r="E202" i="4"/>
  <c r="E206" i="4"/>
  <c r="E210" i="4"/>
  <c r="E214" i="4"/>
  <c r="E218" i="4"/>
  <c r="E222" i="4"/>
  <c r="E226" i="4"/>
  <c r="E230" i="4"/>
  <c r="E234" i="4"/>
  <c r="E238" i="4"/>
  <c r="E242" i="4"/>
  <c r="E246" i="4"/>
  <c r="E250" i="4"/>
  <c r="E254" i="4"/>
  <c r="E258" i="4"/>
  <c r="E262" i="4"/>
  <c r="E266" i="4"/>
  <c r="E270" i="4"/>
  <c r="E274" i="4"/>
  <c r="E278" i="4"/>
  <c r="E282" i="4"/>
  <c r="E286" i="4"/>
  <c r="E290" i="4"/>
  <c r="E294" i="4"/>
  <c r="E298" i="4"/>
  <c r="E302" i="4"/>
  <c r="E306" i="4"/>
  <c r="E310" i="4"/>
  <c r="E314" i="4"/>
  <c r="E318" i="4"/>
  <c r="E322" i="4"/>
  <c r="E326" i="4"/>
  <c r="E330" i="4"/>
  <c r="E334" i="4"/>
  <c r="E338" i="4"/>
  <c r="E342" i="4"/>
  <c r="E346" i="4"/>
  <c r="E350" i="4"/>
  <c r="E354" i="4"/>
  <c r="E358" i="4"/>
  <c r="E362" i="4"/>
  <c r="E366" i="4"/>
  <c r="E370" i="4"/>
  <c r="E374" i="4"/>
  <c r="E378" i="4"/>
  <c r="E382" i="4"/>
  <c r="E386" i="4"/>
  <c r="E390" i="4"/>
  <c r="E394" i="4"/>
  <c r="E201" i="4"/>
  <c r="E205" i="4"/>
  <c r="E209" i="4"/>
  <c r="E213" i="4"/>
  <c r="E217" i="4"/>
  <c r="E221" i="4"/>
  <c r="E225" i="4"/>
  <c r="E229" i="4"/>
  <c r="E233" i="4"/>
  <c r="E237" i="4"/>
  <c r="E241" i="4"/>
  <c r="E245" i="4"/>
  <c r="E249" i="4"/>
  <c r="E253" i="4"/>
  <c r="E257" i="4"/>
  <c r="E261" i="4"/>
  <c r="E265" i="4"/>
  <c r="E269" i="4"/>
  <c r="E273" i="4"/>
  <c r="E277" i="4"/>
  <c r="E281" i="4"/>
  <c r="E285" i="4"/>
  <c r="E289" i="4"/>
  <c r="E293" i="4"/>
  <c r="E297" i="4"/>
  <c r="E301" i="4"/>
  <c r="E305" i="4"/>
  <c r="E309" i="4"/>
  <c r="E313" i="4"/>
  <c r="E317" i="4"/>
  <c r="E321" i="4"/>
  <c r="E325" i="4"/>
  <c r="E329" i="4"/>
  <c r="E333" i="4"/>
  <c r="E337" i="4"/>
  <c r="E341" i="4"/>
  <c r="E345" i="4"/>
  <c r="E349" i="4"/>
  <c r="E353" i="4"/>
  <c r="E357" i="4"/>
  <c r="E361" i="4"/>
  <c r="E365" i="4"/>
  <c r="E369" i="4"/>
  <c r="E373" i="4"/>
  <c r="E377" i="4"/>
  <c r="E381" i="4"/>
  <c r="E385" i="4"/>
  <c r="E389" i="4"/>
  <c r="E393" i="4"/>
  <c r="G83" i="4"/>
  <c r="G76" i="4" s="1"/>
  <c r="G75" i="4" s="1"/>
  <c r="E80" i="4"/>
  <c r="E84" i="4"/>
  <c r="F88" i="4"/>
  <c r="F92" i="4"/>
  <c r="E100" i="4"/>
  <c r="E104" i="4"/>
  <c r="E108" i="4"/>
  <c r="E112" i="4"/>
  <c r="E116" i="4"/>
  <c r="E120" i="4"/>
  <c r="E124" i="4"/>
  <c r="E128" i="4"/>
  <c r="E132" i="4"/>
  <c r="E136" i="4"/>
  <c r="E140" i="4"/>
  <c r="E144" i="4"/>
  <c r="E148" i="4"/>
  <c r="E152" i="4"/>
  <c r="E156" i="4"/>
  <c r="E160" i="4"/>
  <c r="E87" i="4"/>
  <c r="E91" i="4"/>
  <c r="E95" i="4"/>
  <c r="F99" i="4"/>
  <c r="E103" i="4"/>
  <c r="E107" i="4"/>
  <c r="E111" i="4"/>
  <c r="E115" i="4"/>
  <c r="E119" i="4"/>
  <c r="E123" i="4"/>
  <c r="E127" i="4"/>
  <c r="E131" i="4"/>
  <c r="E135" i="4"/>
  <c r="E139" i="4"/>
  <c r="E143" i="4"/>
  <c r="E147" i="4"/>
  <c r="E151" i="4"/>
  <c r="E155" i="4"/>
  <c r="E159" i="4"/>
  <c r="E86" i="4"/>
  <c r="E90" i="4"/>
  <c r="E94" i="4"/>
  <c r="E98" i="4"/>
  <c r="E102" i="4"/>
  <c r="E106" i="4"/>
  <c r="E110" i="4"/>
  <c r="E114" i="4"/>
  <c r="E118" i="4"/>
  <c r="E122" i="4"/>
  <c r="E126" i="4"/>
  <c r="E130" i="4"/>
  <c r="E134" i="4"/>
  <c r="E138" i="4"/>
  <c r="E142" i="4"/>
  <c r="E146" i="4"/>
  <c r="E150" i="4"/>
  <c r="E154" i="4"/>
  <c r="E158" i="4"/>
  <c r="E162" i="4"/>
  <c r="E248" i="4"/>
  <c r="E252" i="4"/>
  <c r="E251" i="4"/>
  <c r="E312" i="4"/>
  <c r="E316" i="4"/>
  <c r="E320" i="4"/>
  <c r="E324" i="4"/>
  <c r="E328" i="4"/>
  <c r="E332" i="4"/>
  <c r="E336" i="4"/>
  <c r="E340" i="4"/>
  <c r="E344" i="4"/>
  <c r="E348" i="4"/>
  <c r="E352" i="4"/>
  <c r="E356" i="4"/>
  <c r="E360" i="4"/>
  <c r="E364" i="4"/>
  <c r="E368" i="4"/>
  <c r="E372" i="4"/>
  <c r="E376" i="4"/>
  <c r="E380" i="4"/>
  <c r="E384" i="4"/>
  <c r="E388" i="4"/>
  <c r="E392" i="4"/>
  <c r="E311" i="4"/>
  <c r="E315" i="4"/>
  <c r="E319" i="4"/>
  <c r="E323" i="4"/>
  <c r="E327" i="4"/>
  <c r="E331" i="4"/>
  <c r="E335" i="4"/>
  <c r="E339" i="4"/>
  <c r="E343" i="4"/>
  <c r="E347" i="4"/>
  <c r="E351" i="4"/>
  <c r="E355" i="4"/>
  <c r="E359" i="4"/>
  <c r="E363" i="4"/>
  <c r="E367" i="4"/>
  <c r="E371" i="4"/>
  <c r="E375" i="4"/>
  <c r="E379" i="4"/>
  <c r="E383" i="4"/>
  <c r="E387" i="4"/>
  <c r="E391" i="4"/>
  <c r="E395" i="4"/>
  <c r="H12" i="4" l="1"/>
  <c r="E68" i="4"/>
  <c r="F67" i="4"/>
  <c r="E99" i="4"/>
  <c r="E193" i="4"/>
  <c r="I161" i="4"/>
  <c r="E54" i="4"/>
  <c r="F53" i="4"/>
  <c r="E16" i="4"/>
  <c r="F15" i="4"/>
  <c r="F32" i="4"/>
  <c r="E170" i="4"/>
  <c r="E72" i="4"/>
  <c r="I19" i="4"/>
  <c r="I13" i="4" s="1"/>
  <c r="E92" i="4"/>
  <c r="E166" i="4"/>
  <c r="E23" i="4"/>
  <c r="F22" i="4"/>
  <c r="I76" i="4"/>
  <c r="I75" i="4" s="1"/>
  <c r="G12" i="4"/>
  <c r="F161" i="4"/>
  <c r="E161" i="4" s="1"/>
  <c r="E88" i="4"/>
  <c r="F83" i="4"/>
  <c r="E53" i="4" l="1"/>
  <c r="F51" i="4"/>
  <c r="E51" i="4" s="1"/>
  <c r="E32" i="4"/>
  <c r="F31" i="4"/>
  <c r="E31" i="4" s="1"/>
  <c r="E67" i="4"/>
  <c r="F66" i="4"/>
  <c r="E66" i="4" s="1"/>
  <c r="E22" i="4"/>
  <c r="F21" i="4"/>
  <c r="I12" i="4"/>
  <c r="F14" i="4"/>
  <c r="E15" i="4"/>
  <c r="E83" i="4"/>
  <c r="F76" i="4"/>
  <c r="E21" i="4" l="1"/>
  <c r="F20" i="4"/>
  <c r="E14" i="4"/>
  <c r="F75" i="4"/>
  <c r="E76" i="4"/>
  <c r="E20" i="4" l="1"/>
  <c r="F19" i="4"/>
  <c r="E75" i="4"/>
  <c r="E19" i="4" l="1"/>
  <c r="F13" i="4"/>
  <c r="E13" i="4" l="1"/>
  <c r="F12" i="4"/>
  <c r="E12" i="4" s="1"/>
</calcChain>
</file>

<file path=xl/sharedStrings.xml><?xml version="1.0" encoding="utf-8"?>
<sst xmlns="http://schemas.openxmlformats.org/spreadsheetml/2006/main" count="797" uniqueCount="367">
  <si>
    <t>PRIMĂRIA MUNICIPIULUI SATU MARE</t>
  </si>
  <si>
    <t xml:space="preserve">SURSA E+G - G.M.Z.+INVĂŢĂMÂNT+TEATRUL DE NORD  </t>
  </si>
  <si>
    <t xml:space="preserve"> - lei -</t>
  </si>
  <si>
    <t>D E N U M I R E A     I N D I C A T O R I L O R</t>
  </si>
  <si>
    <t>Cod indicator</t>
  </si>
  <si>
    <t>Buget 2018</t>
  </si>
  <si>
    <t>Estimari</t>
  </si>
  <si>
    <t>PREVEDERI ANUALE</t>
  </si>
  <si>
    <t>PREVEDERI TRIMESTRIALE</t>
  </si>
  <si>
    <t xml:space="preserve">TOTAL </t>
  </si>
  <si>
    <t>Trim I</t>
  </si>
  <si>
    <t>Trim II</t>
  </si>
  <si>
    <t>Trim III</t>
  </si>
  <si>
    <t>Trim IV</t>
  </si>
  <si>
    <t>TOTAL VENITURI (cod 00.02+00.15+00.16+00.17+45.10+48.10)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</si>
  <si>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</si>
  <si>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</si>
  <si>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</si>
  <si>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</si>
  <si>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</si>
  <si>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</si>
  <si>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</si>
  <si>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</si>
  <si>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</si>
  <si>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</si>
  <si>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</si>
  <si>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</si>
  <si>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</si>
  <si>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</si>
  <si>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</si>
  <si>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</si>
  <si>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</si>
  <si>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</si>
  <si>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</si>
  <si>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</si>
  <si>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</si>
  <si>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</si>
  <si>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</si>
  <si>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</si>
  <si>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</si>
  <si>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</si>
  <si>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</si>
  <si>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</si>
  <si>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</si>
  <si>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</si>
  <si>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</si>
  <si>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</si>
  <si>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</si>
  <si>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</si>
  <si>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</si>
  <si>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</si>
  <si>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</si>
  <si>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</si>
  <si>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</si>
  <si>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33.10.05+33.10.08+ 33.10.09+33.10.13+33.10.14+ 33.10.16+33.10.17+ 33.10.19+33.10.20+33.10.21+33.10.30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</si>
  <si>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</si>
  <si>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</si>
  <si>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</si>
  <si>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</si>
  <si>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</si>
  <si>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</si>
  <si>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</si>
  <si>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</si>
  <si>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</si>
  <si>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</si>
  <si>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</si>
  <si>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</si>
  <si>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</si>
  <si>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</si>
  <si>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</si>
  <si>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</si>
  <si>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</si>
  <si>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</si>
  <si>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</si>
  <si>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</si>
  <si>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</si>
  <si>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</si>
  <si>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</si>
  <si>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</si>
  <si>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</si>
  <si>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</si>
  <si>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</si>
  <si>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</si>
  <si>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</si>
  <si>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</si>
  <si>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</si>
  <si>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</si>
  <si>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</si>
  <si>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</si>
  <si>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</si>
  <si>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</si>
  <si>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</si>
  <si>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</si>
  <si>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</si>
  <si>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</si>
  <si>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</si>
  <si>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</si>
  <si>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</si>
  <si>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</si>
  <si>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</si>
  <si>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</si>
  <si>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</si>
  <si>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</si>
  <si>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</si>
  <si>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</si>
  <si>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</si>
  <si>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</si>
  <si>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</si>
  <si>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</si>
  <si>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</si>
  <si>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</si>
  <si>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</si>
  <si>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</si>
  <si>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</si>
  <si>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</si>
  <si>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</si>
  <si>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</si>
  <si>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</si>
  <si>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</si>
  <si>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</si>
  <si>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</si>
  <si>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</si>
  <si>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</si>
  <si>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</si>
  <si>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</si>
  <si>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</si>
  <si>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</si>
  <si>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</si>
  <si>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</si>
  <si>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</si>
  <si>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</si>
  <si>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</si>
  <si>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</si>
  <si>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</si>
  <si>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</si>
  <si>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</si>
  <si>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</si>
  <si>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</si>
  <si>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</si>
  <si>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</si>
  <si>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</si>
  <si>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</si>
  <si>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</si>
  <si>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</si>
  <si>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</si>
  <si>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</si>
  <si>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</si>
  <si>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</si>
  <si>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</si>
  <si>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</si>
  <si>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</si>
  <si>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</si>
  <si>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</si>
  <si>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</si>
  <si>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</si>
  <si>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</si>
  <si>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(cod43.10.09+43.10.10+ 43.10.14+43.10.15+43.10.16+43.10.17+43.10.19+43.10.31+43.10.33)</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</si>
  <si>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</si>
  <si>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</si>
  <si>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</si>
  <si>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</si>
  <si>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</si>
  <si>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</si>
  <si>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</si>
  <si>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</si>
  <si>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</si>
  <si>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</si>
  <si>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</si>
  <si>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</si>
  <si>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</si>
  <si>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</si>
  <si>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</si>
  <si>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</si>
  <si>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</si>
  <si>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</si>
  <si>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</si>
  <si>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</si>
  <si>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</si>
  <si>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</si>
  <si>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</si>
  <si>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</si>
  <si>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</si>
  <si>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</si>
  <si>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</si>
  <si>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</si>
  <si>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</si>
  <si>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</si>
  <si>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</si>
  <si>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Sume primite de la UE/alti donatori in contul platilor efectuate si prefinantari  (cod 45.10.01 la 45.10.05 +45.10.07+45.10.08+ 45.10.15+45.10.16+45.10.17+45.10.18+45.10.19+ 45.10.20+45.10.21)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</si>
  <si>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</si>
  <si>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</si>
  <si>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</si>
  <si>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</si>
  <si>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</si>
  <si>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</si>
  <si>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</si>
  <si>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</si>
  <si>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</si>
  <si>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</si>
  <si>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</si>
  <si>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</si>
  <si>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</si>
  <si>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</si>
  <si>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</si>
  <si>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</si>
  <si>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</si>
  <si>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</si>
  <si>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</si>
  <si>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</si>
  <si>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</si>
  <si>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</si>
  <si>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</si>
  <si>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</si>
  <si>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</si>
  <si>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</si>
  <si>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</si>
  <si>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</si>
  <si>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</si>
  <si>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</si>
  <si>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</si>
  <si>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</si>
  <si>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</si>
  <si>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</si>
  <si>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</si>
  <si>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</si>
  <si>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</si>
  <si>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</si>
  <si>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</si>
  <si>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</si>
  <si>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</si>
  <si>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</si>
  <si>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</si>
  <si>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</si>
  <si>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</si>
  <si>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</si>
  <si>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</si>
  <si>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</si>
  <si>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</si>
  <si>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</si>
  <si>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</si>
  <si>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</si>
  <si>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</si>
  <si>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</si>
  <si>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</si>
  <si>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</si>
  <si>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</si>
  <si>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</si>
  <si>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</si>
  <si>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</si>
  <si>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</si>
  <si>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</si>
  <si>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</si>
  <si>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</si>
  <si>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</si>
  <si>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</si>
  <si>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</si>
  <si>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</si>
  <si>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</si>
  <si>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</si>
  <si>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</si>
  <si>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</si>
  <si>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</si>
  <si>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</si>
  <si>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</si>
  <si>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</si>
  <si>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</si>
  <si>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</si>
  <si>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</si>
  <si>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</si>
  <si>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Sume primite de la UE/alti donatori in contul platilor efectuate si prefinantari aferente cadrului financiar 2014-2020 ( cod 48.10.01 la  cod 48.10.05+48.10.11+48.10.12+48.10.15+48.10.19)</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</si>
  <si>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</si>
  <si>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</si>
  <si>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</si>
  <si>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</si>
  <si>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</si>
  <si>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</si>
  <si>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</si>
  <si>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</si>
  <si>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</si>
  <si>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</si>
  <si>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</si>
  <si>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</si>
  <si>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</si>
  <si>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</si>
  <si>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</si>
  <si>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</si>
  <si>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</si>
  <si>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</si>
  <si>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</si>
  <si>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</si>
  <si>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</si>
  <si>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</si>
  <si>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</si>
  <si>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</si>
  <si>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</si>
  <si>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</si>
  <si>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</si>
  <si>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</si>
  <si>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</si>
  <si>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</si>
  <si>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</si>
  <si>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</si>
  <si>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</si>
  <si>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</si>
  <si>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</si>
  <si>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</si>
  <si>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</si>
  <si>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</si>
  <si>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</si>
  <si>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</si>
  <si>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 xml:space="preserve">Mecanismul  pentru Interconectarea Europei(cod 48.10.19.01+48.10.19.02+48.10.19.03) </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</si>
  <si>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</si>
  <si>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</si>
  <si>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</si>
  <si>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</si>
  <si>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</si>
  <si>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</si>
  <si>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</si>
  <si>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</si>
  <si>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</si>
  <si>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</si>
  <si>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</si>
  <si>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</si>
  <si>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</si>
  <si>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</si>
  <si>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</si>
  <si>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</si>
  <si>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VENITURILE SECŢIUNII DE DEZVOLTARE (cod 00.02+ 00.15+00.16+ 00.17+45.10+48.10)</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</si>
  <si>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</si>
  <si>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</si>
  <si>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</si>
  <si>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</si>
  <si>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</si>
  <si>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</si>
  <si>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</si>
  <si>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</si>
  <si>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</si>
  <si>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</si>
  <si>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</si>
  <si>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</si>
  <si>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</si>
  <si>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</si>
  <si>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</si>
  <si>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</si>
  <si>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</si>
  <si>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</si>
  <si>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</si>
  <si>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</si>
  <si>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</si>
  <si>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</si>
  <si>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</si>
  <si>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</si>
  <si>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 xml:space="preserve">NOTA: </t>
  </si>
  <si>
    <t>*)  Detalierea se face numai in executie</t>
  </si>
  <si>
    <t>**) Nu se completează în etapa de planificare</t>
  </si>
  <si>
    <t>***) Se utilizează de beneficiarii FEN ( perioada de programare bugetară a UE 2007-2013) care au depus cereri de rambursare până la 31.12.2015</t>
  </si>
  <si>
    <t>****) Se utilizează de beneficiarii FEN din perioada de programare bugetară a UE 2014-2020</t>
  </si>
  <si>
    <t>^) Se completează de către beneficiarii FEN (PNDR 2007-2013) măsura 322 și 125 reevaluat cu finalizare 2017</t>
  </si>
  <si>
    <t>BUGETUL INSTITUŢIILOR PUBLICE ŞI ACTIVITĂŢILOR FINANŢATE INTEGRAL SAU PARŢIAL DIN VENITURI PROPRII, PE ANUL 2018 - VENITURI</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</si>
  <si>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</si>
  <si>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</si>
  <si>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Anexa nr. 2 la HCL nr. 212/30.08.2018</t>
  </si>
  <si>
    <t>PREŞEDINTE DE ŞEDINŢĂ,</t>
  </si>
  <si>
    <t>FANEA DUMITRU</t>
  </si>
  <si>
    <t>SECRETAR,</t>
  </si>
  <si>
    <t>MIHAELA MARIA RACOLŢA</t>
  </si>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</sst>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21"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b/>
      <sz val="11"/>
      <name val="Arial"/>
      <family val="2"/>
      <charset val="238"/>
    </font>
    <font>
      <b/>
      <sz val="9"/>
      <name val="Arial"/>
      <family val="2"/>
    </font>
    <font>
      <sz val="11"/>
      <name val="Arial"/>
      <family val="2"/>
      <charset val="238"/>
    </font>
    <font>
      <b/>
      <strike/>
      <sz val="10"/>
      <name val="Arial"/>
      <family val="2"/>
      <charset val="238"/>
    </font>
    <font>
      <strike/>
      <sz val="10"/>
      <name val="Arial"/>
      <family val="2"/>
      <charset val="238"/>
    </font>
    <font>
      <sz val="10"/>
      <color indexed="8"/>
      <name val="Arial"/>
      <family val="2"/>
      <charset val="238"/>
    </font>
    <font>
      <sz val="12"/>
      <name val="Arial"/>
      <family val="2"/>
      <charset val="238"/>
    </font>
    <font>
      <sz val="10"/>
      <name val="Calibri"/>
      <family val="2"/>
      <charset val="238"/>
    </font>
    <font>
      <b/>
      <sz val="9"/>
      <name val="Arial"/>
      <family val="2"/>
      <charset val="238"/>
    </font>
  </fonts>
  <fills count="9">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3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9" fillId="0" borderId="0"/>
    <xf numFmtId="0" fontId="9" fillId="0" borderId="0"/>
    <xf numFmtId="0" fontId="9" fillId="0" borderId="0"/>
  </cellStyleXfs>
  <cellXfs count="137">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applyAlignment="1">
      <alignment horizontal="center" vertical="center"/>
    </xf>
    <xf numFmtId="0" fontId="3" fillId="0" borderId="0" xfId="2" applyFont="1" applyFill="1"/>
    <xf numFmtId="0" fontId="5" fillId="0" borderId="0" xfId="0"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7" fillId="0" borderId="0" xfId="1" applyFont="1" applyFill="1" applyAlignment="1">
      <alignment horizontal="left" vertical="top"/>
    </xf>
    <xf numFmtId="0" fontId="2" fillId="0" borderId="0" xfId="1" applyFont="1" applyFill="1" applyAlignment="1">
      <alignment horizontal="left" vertical="top"/>
    </xf>
    <xf numFmtId="0" fontId="3" fillId="0" borderId="0" xfId="1" quotePrefix="1" applyFont="1" applyFill="1" applyAlignment="1">
      <alignment horizontal="center"/>
    </xf>
    <xf numFmtId="0" fontId="2" fillId="0" borderId="0" xfId="1" quotePrefix="1" applyFont="1" applyFill="1" applyBorder="1" applyAlignment="1">
      <alignment horizontal="center"/>
    </xf>
    <xf numFmtId="0" fontId="2" fillId="0" borderId="0" xfId="1" applyFont="1" applyFill="1" applyBorder="1" applyAlignment="1">
      <alignment horizontal="center"/>
    </xf>
    <xf numFmtId="49" fontId="11" fillId="2" borderId="1" xfId="3" applyNumberFormat="1" applyFont="1" applyFill="1" applyBorder="1" applyAlignment="1">
      <alignment horizontal="left" vertical="center"/>
    </xf>
    <xf numFmtId="3" fontId="12" fillId="3" borderId="1" xfId="2" applyNumberFormat="1" applyFont="1" applyFill="1" applyBorder="1" applyAlignment="1">
      <alignment horizontal="center" vertical="center"/>
    </xf>
    <xf numFmtId="3" fontId="11" fillId="2" borderId="1" xfId="2" applyNumberFormat="1" applyFont="1" applyFill="1" applyBorder="1" applyAlignment="1">
      <alignment horizontal="center" vertical="center"/>
    </xf>
    <xf numFmtId="3" fontId="13" fillId="2" borderId="1" xfId="2" applyNumberFormat="1" applyFont="1" applyFill="1" applyBorder="1" applyAlignment="1">
      <alignment horizontal="center" vertical="center"/>
    </xf>
    <xf numFmtId="0" fontId="14" fillId="0" borderId="0" xfId="2" applyFont="1" applyFill="1"/>
    <xf numFmtId="0" fontId="5" fillId="0" borderId="1" xfId="2" applyFont="1" applyFill="1" applyBorder="1" applyAlignment="1">
      <alignment horizontal="left"/>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3" applyNumberFormat="1" applyFont="1" applyFill="1" applyBorder="1" applyAlignment="1">
      <alignment horizontal="left" vertical="center"/>
    </xf>
    <xf numFmtId="3" fontId="5" fillId="4" borderId="1" xfId="2" applyNumberFormat="1" applyFont="1" applyFill="1" applyBorder="1" applyAlignment="1">
      <alignment horizontal="center" vertical="center"/>
    </xf>
    <xf numFmtId="3" fontId="13" fillId="4" borderId="1" xfId="2" applyNumberFormat="1" applyFont="1" applyFill="1" applyBorder="1" applyAlignment="1">
      <alignment horizontal="center" vertical="center"/>
    </xf>
    <xf numFmtId="49" fontId="5" fillId="0" borderId="1" xfId="3" applyNumberFormat="1" applyFont="1" applyFill="1" applyBorder="1" applyAlignment="1">
      <alignment horizontal="left" vertical="center"/>
    </xf>
    <xf numFmtId="0" fontId="5" fillId="0" borderId="1" xfId="2" applyFont="1" applyFill="1" applyBorder="1" applyAlignment="1"/>
    <xf numFmtId="0" fontId="5" fillId="0" borderId="1" xfId="1" applyFont="1" applyFill="1" applyBorder="1"/>
    <xf numFmtId="0" fontId="4" fillId="0" borderId="1" xfId="2" applyFont="1" applyFill="1" applyBorder="1" applyAlignment="1"/>
    <xf numFmtId="0" fontId="4" fillId="0" borderId="1" xfId="1" applyFont="1" applyFill="1" applyBorder="1"/>
    <xf numFmtId="0" fontId="5" fillId="0" borderId="1" xfId="2"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3" fontId="5" fillId="0" borderId="1" xfId="2" applyNumberFormat="1" applyFont="1" applyFill="1" applyBorder="1"/>
    <xf numFmtId="14" fontId="4" fillId="0" borderId="1" xfId="1" applyNumberFormat="1" applyFont="1" applyFill="1" applyBorder="1" applyAlignment="1">
      <alignment vertical="center"/>
    </xf>
    <xf numFmtId="3" fontId="5" fillId="0" borderId="1" xfId="2"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3" fontId="5" fillId="4" borderId="1" xfId="1" applyNumberFormat="1" applyFont="1" applyFill="1" applyBorder="1" applyAlignment="1">
      <alignment horizontal="center" vertical="center"/>
    </xf>
    <xf numFmtId="0" fontId="4" fillId="0" borderId="0" xfId="2" applyFont="1" applyFill="1" applyAlignment="1">
      <alignment vertical="center"/>
    </xf>
    <xf numFmtId="0" fontId="5" fillId="0" borderId="1" xfId="2" applyFont="1" applyFill="1" applyBorder="1" applyAlignment="1">
      <alignment vertical="center"/>
    </xf>
    <xf numFmtId="0" fontId="4" fillId="0" borderId="1" xfId="1" applyFont="1" applyFill="1" applyBorder="1" applyAlignment="1">
      <alignment vertical="center" wrapText="1"/>
    </xf>
    <xf numFmtId="0" fontId="14" fillId="0" borderId="0" xfId="2"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horizontal="left" vertical="center"/>
    </xf>
    <xf numFmtId="3" fontId="15" fillId="0" borderId="1" xfId="2" applyNumberFormat="1" applyFont="1" applyFill="1" applyBorder="1"/>
    <xf numFmtId="3" fontId="16" fillId="0" borderId="1" xfId="2" applyNumberFormat="1" applyFont="1" applyFill="1" applyBorder="1"/>
    <xf numFmtId="0" fontId="15" fillId="0" borderId="1" xfId="2" applyFont="1" applyFill="1" applyBorder="1"/>
    <xf numFmtId="14" fontId="4" fillId="0" borderId="1" xfId="1" applyNumberFormat="1" applyFont="1" applyFill="1" applyBorder="1" applyAlignment="1">
      <alignment horizontal="left" vertical="center"/>
    </xf>
    <xf numFmtId="3" fontId="4" fillId="0" borderId="1" xfId="2" applyNumberFormat="1" applyFont="1" applyFill="1" applyBorder="1"/>
    <xf numFmtId="3" fontId="4" fillId="0" borderId="1" xfId="2" applyNumberFormat="1" applyFont="1" applyFill="1" applyBorder="1" applyAlignment="1">
      <alignment vertical="center"/>
    </xf>
    <xf numFmtId="0" fontId="5" fillId="0" borderId="1" xfId="2" applyFont="1" applyFill="1" applyBorder="1" applyAlignment="1">
      <alignment vertical="center" wrapText="1"/>
    </xf>
    <xf numFmtId="0" fontId="5" fillId="0" borderId="1" xfId="1" applyFont="1" applyFill="1" applyBorder="1" applyAlignment="1">
      <alignment horizontal="left" vertical="center"/>
    </xf>
    <xf numFmtId="49" fontId="5" fillId="0" borderId="1" xfId="2" applyNumberFormat="1" applyFont="1" applyFill="1" applyBorder="1" applyAlignment="1">
      <alignment horizontal="left"/>
    </xf>
    <xf numFmtId="49" fontId="5" fillId="5" borderId="1" xfId="2" applyNumberFormat="1" applyFont="1" applyFill="1" applyBorder="1" applyAlignment="1">
      <alignment horizontal="left"/>
    </xf>
    <xf numFmtId="0" fontId="4" fillId="5" borderId="1" xfId="2" applyFont="1" applyFill="1" applyBorder="1" applyAlignment="1">
      <alignment vertical="center"/>
    </xf>
    <xf numFmtId="0" fontId="4" fillId="5" borderId="1" xfId="1" applyFont="1" applyFill="1" applyBorder="1" applyAlignment="1">
      <alignment horizontal="left" vertical="center"/>
    </xf>
    <xf numFmtId="0" fontId="14" fillId="5" borderId="0" xfId="2" applyFont="1" applyFill="1"/>
    <xf numFmtId="0" fontId="4" fillId="5" borderId="1" xfId="2" applyFont="1" applyFill="1" applyBorder="1"/>
    <xf numFmtId="49" fontId="5" fillId="0" borderId="1" xfId="2" applyNumberFormat="1" applyFont="1" applyFill="1" applyBorder="1" applyAlignment="1">
      <alignment horizontal="left" vertical="center"/>
    </xf>
    <xf numFmtId="49" fontId="5" fillId="0" borderId="1" xfId="2" applyNumberFormat="1" applyFont="1" applyFill="1" applyBorder="1" applyAlignment="1">
      <alignment horizontal="center" wrapText="1"/>
    </xf>
    <xf numFmtId="49" fontId="5" fillId="0" borderId="1" xfId="2" applyNumberFormat="1" applyFont="1" applyFill="1" applyBorder="1" applyAlignment="1">
      <alignment horizontal="center" vertical="center" wrapText="1"/>
    </xf>
    <xf numFmtId="3" fontId="11" fillId="3" borderId="1" xfId="2" applyNumberFormat="1" applyFont="1" applyFill="1" applyBorder="1" applyAlignment="1">
      <alignment horizontal="center" vertical="center"/>
    </xf>
    <xf numFmtId="0" fontId="18" fillId="0" borderId="0" xfId="2" applyFont="1" applyFill="1"/>
    <xf numFmtId="0" fontId="3" fillId="0" borderId="0" xfId="2" applyFont="1" applyFill="1" applyBorder="1"/>
    <xf numFmtId="0" fontId="3" fillId="0" borderId="0" xfId="2" applyFont="1" applyFill="1" applyBorder="1" applyAlignment="1">
      <alignment vertical="center"/>
    </xf>
    <xf numFmtId="0" fontId="3" fillId="0" borderId="0" xfId="2" applyFont="1" applyFill="1" applyBorder="1" applyAlignment="1">
      <alignment horizontal="center" vertical="center"/>
    </xf>
    <xf numFmtId="0" fontId="9" fillId="0" borderId="0" xfId="1" applyFont="1" applyFill="1" applyBorder="1" applyAlignment="1"/>
    <xf numFmtId="0" fontId="9" fillId="0" borderId="0" xfId="1" applyFont="1" applyFill="1" applyBorder="1"/>
    <xf numFmtId="0" fontId="9" fillId="0" borderId="0" xfId="2" applyFont="1" applyFill="1" applyBorder="1"/>
    <xf numFmtId="49" fontId="9" fillId="0" borderId="0" xfId="1" applyNumberFormat="1" applyFont="1" applyFill="1" applyBorder="1" applyAlignment="1">
      <alignment horizontal="left" vertical="center" wrapText="1"/>
    </xf>
    <xf numFmtId="0" fontId="8" fillId="0" borderId="0" xfId="1" applyFont="1" applyFill="1" applyBorder="1" applyAlignment="1">
      <alignment horizontal="center" vertical="center"/>
    </xf>
    <xf numFmtId="0" fontId="8" fillId="0" borderId="0" xfId="1" applyFont="1" applyFill="1" applyBorder="1" applyAlignment="1"/>
    <xf numFmtId="0" fontId="9" fillId="0" borderId="0" xfId="5" applyFont="1" applyFill="1" applyBorder="1"/>
    <xf numFmtId="0" fontId="9" fillId="0" borderId="0" xfId="1" applyFont="1" applyFill="1" applyBorder="1" applyAlignment="1">
      <alignment vertical="center"/>
    </xf>
    <xf numFmtId="0" fontId="9" fillId="0" borderId="0" xfId="2" applyFont="1" applyFill="1" applyBorder="1" applyAlignment="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49" fontId="9" fillId="0" borderId="0" xfId="1" applyNumberFormat="1" applyFont="1" applyFill="1" applyAlignment="1">
      <alignment vertical="center" wrapText="1"/>
    </xf>
    <xf numFmtId="0" fontId="9" fillId="0" borderId="0" xfId="5" applyFont="1" applyFill="1"/>
    <xf numFmtId="1" fontId="9" fillId="0" borderId="0" xfId="4" applyNumberFormat="1" applyFont="1" applyFill="1"/>
    <xf numFmtId="0" fontId="9" fillId="0" borderId="0" xfId="4" applyFont="1" applyFill="1"/>
    <xf numFmtId="0" fontId="3" fillId="0" borderId="0" xfId="2" applyFont="1" applyFill="1" applyAlignment="1">
      <alignment vertical="center"/>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4" fillId="5" borderId="1" xfId="2" applyFont="1" applyFill="1" applyBorder="1" applyAlignment="1">
      <alignment horizontal="left" wrapText="1"/>
    </xf>
    <xf numFmtId="1" fontId="4" fillId="0" borderId="1" xfId="4" applyNumberFormat="1" applyFont="1" applyFill="1" applyBorder="1" applyAlignment="1">
      <alignment horizontal="left"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wrapText="1"/>
    </xf>
    <xf numFmtId="0" fontId="5" fillId="0" borderId="1" xfId="2" applyFont="1" applyFill="1" applyBorder="1" applyAlignment="1">
      <alignment wrapText="1"/>
    </xf>
    <xf numFmtId="0" fontId="3" fillId="0" borderId="0" xfId="1" applyFont="1" applyFill="1" applyAlignment="1">
      <alignment horizontal="center" vertical="center"/>
    </xf>
    <xf numFmtId="0" fontId="5" fillId="6" borderId="1" xfId="2" applyFont="1" applyFill="1" applyBorder="1" applyAlignment="1">
      <alignment horizontal="center" vertical="center" wrapText="1"/>
    </xf>
    <xf numFmtId="0" fontId="5" fillId="6" borderId="1" xfId="2" applyFont="1" applyFill="1" applyBorder="1" applyAlignment="1">
      <alignment horizontal="center" vertical="center"/>
    </xf>
    <xf numFmtId="1" fontId="5" fillId="6" borderId="1" xfId="3" applyNumberFormat="1" applyFont="1" applyFill="1" applyBorder="1" applyAlignment="1">
      <alignment horizontal="center" vertical="center" wrapText="1"/>
    </xf>
    <xf numFmtId="49" fontId="11" fillId="7" borderId="1" xfId="3" applyNumberFormat="1" applyFont="1" applyFill="1" applyBorder="1" applyAlignment="1">
      <alignment horizontal="left" vertical="center"/>
    </xf>
    <xf numFmtId="3" fontId="12" fillId="7" borderId="1" xfId="2" applyNumberFormat="1" applyFont="1" applyFill="1" applyBorder="1" applyAlignment="1">
      <alignment horizontal="center" vertical="center"/>
    </xf>
    <xf numFmtId="3" fontId="11" fillId="7" borderId="1" xfId="2" applyNumberFormat="1" applyFont="1" applyFill="1" applyBorder="1" applyAlignment="1">
      <alignment horizontal="center" vertical="center"/>
    </xf>
    <xf numFmtId="3" fontId="13" fillId="7" borderId="1" xfId="2" applyNumberFormat="1" applyFont="1" applyFill="1" applyBorder="1" applyAlignment="1">
      <alignment horizontal="center" vertical="center"/>
    </xf>
    <xf numFmtId="0" fontId="20" fillId="6" borderId="1" xfId="2" applyFont="1" applyFill="1" applyBorder="1" applyAlignment="1">
      <alignment horizontal="center" vertical="center"/>
    </xf>
    <xf numFmtId="0" fontId="10" fillId="7" borderId="1" xfId="2" applyFont="1" applyFill="1" applyBorder="1" applyAlignment="1">
      <alignment horizontal="left" vertical="center" wrapText="1"/>
    </xf>
    <xf numFmtId="0" fontId="4" fillId="8" borderId="1" xfId="2"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1" xfId="2" applyFont="1" applyFill="1" applyBorder="1" applyAlignment="1">
      <alignment horizontal="left" wrapText="1"/>
    </xf>
    <xf numFmtId="0" fontId="4" fillId="0" borderId="1" xfId="2" applyFont="1" applyFill="1" applyBorder="1" applyAlignment="1">
      <alignment wrapText="1"/>
    </xf>
    <xf numFmtId="0" fontId="4" fillId="0" borderId="1" xfId="2" applyFont="1" applyFill="1" applyBorder="1" applyAlignment="1">
      <alignment horizontal="left" vertical="center" wrapText="1"/>
    </xf>
    <xf numFmtId="0" fontId="2" fillId="0" borderId="0" xfId="1" applyFont="1" applyFill="1" applyAlignment="1">
      <alignment horizontal="center"/>
    </xf>
    <xf numFmtId="0" fontId="6" fillId="0" borderId="0" xfId="1" applyFont="1" applyFill="1" applyAlignment="1">
      <alignment horizontal="center" vertical="center" wrapText="1"/>
    </xf>
    <xf numFmtId="0" fontId="5" fillId="6" borderId="1" xfId="1" applyFont="1" applyFill="1" applyBorder="1" applyAlignment="1">
      <alignment horizontal="center" vertical="center" wrapText="1"/>
    </xf>
    <xf numFmtId="0" fontId="5" fillId="6" borderId="1" xfId="1" applyFont="1" applyFill="1" applyBorder="1" applyAlignment="1">
      <alignment horizontal="center" vertical="center"/>
    </xf>
    <xf numFmtId="1" fontId="5" fillId="6" borderId="1" xfId="3" applyNumberFormat="1" applyFont="1" applyFill="1" applyBorder="1" applyAlignment="1">
      <alignment horizontal="center" vertical="center" wrapText="1"/>
    </xf>
    <xf numFmtId="1" fontId="4"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4" fillId="0" borderId="1" xfId="2" applyFont="1" applyFill="1" applyBorder="1" applyAlignment="1">
      <alignment horizontal="left"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xf>
    <xf numFmtId="0" fontId="17" fillId="0" borderId="1" xfId="2" applyFont="1" applyFill="1" applyBorder="1" applyAlignment="1">
      <alignment wrapText="1"/>
    </xf>
    <xf numFmtId="0" fontId="17" fillId="0" borderId="1" xfId="2" applyFont="1" applyFill="1" applyBorder="1" applyAlignment="1">
      <alignment vertical="center" wrapText="1"/>
    </xf>
    <xf numFmtId="0" fontId="4" fillId="0" borderId="1" xfId="2" applyFont="1" applyBorder="1" applyAlignment="1">
      <alignment vertical="center" wrapText="1"/>
    </xf>
    <xf numFmtId="0" fontId="5" fillId="0" borderId="1" xfId="2" applyFont="1" applyFill="1" applyBorder="1" applyAlignment="1">
      <alignment wrapText="1"/>
    </xf>
    <xf numFmtId="0" fontId="4" fillId="0" borderId="1" xfId="2" applyFont="1" applyFill="1" applyBorder="1" applyAlignment="1">
      <alignment horizontal="left" vertical="top" wrapText="1"/>
    </xf>
    <xf numFmtId="0" fontId="4" fillId="5" borderId="1" xfId="2" applyFont="1" applyFill="1" applyBorder="1" applyAlignment="1">
      <alignment horizontal="left" wrapText="1"/>
    </xf>
    <xf numFmtId="0" fontId="4" fillId="0" borderId="1" xfId="2" applyBorder="1" applyAlignment="1">
      <alignment horizontal="left" wrapText="1"/>
    </xf>
    <xf numFmtId="49" fontId="5"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11" fillId="2" borderId="1" xfId="2" applyFont="1" applyFill="1" applyBorder="1" applyAlignment="1">
      <alignment horizontal="left" vertical="center" wrapText="1"/>
    </xf>
    <xf numFmtId="0" fontId="18" fillId="0" borderId="1" xfId="2" applyFont="1" applyBorder="1" applyAlignment="1">
      <alignment horizontal="left" vertical="center" wrapText="1"/>
    </xf>
    <xf numFmtId="0" fontId="4" fillId="0" borderId="1" xfId="2" applyFont="1" applyBorder="1" applyAlignment="1">
      <alignment horizontal="left" vertical="center" wrapText="1"/>
    </xf>
    <xf numFmtId="49" fontId="5" fillId="0" borderId="1" xfId="2" applyNumberFormat="1" applyFont="1" applyFill="1" applyBorder="1" applyAlignment="1">
      <alignment horizontal="left" vertical="top" wrapText="1"/>
    </xf>
    <xf numFmtId="0" fontId="4" fillId="5" borderId="1" xfId="2" applyFont="1" applyFill="1" applyBorder="1" applyAlignment="1">
      <alignment horizontal="left" vertical="center" wrapText="1"/>
    </xf>
    <xf numFmtId="0" fontId="9" fillId="0" borderId="0" xfId="4" applyFont="1" applyFill="1" applyAlignment="1">
      <alignment horizontal="left"/>
    </xf>
    <xf numFmtId="0" fontId="9" fillId="0" borderId="0" xfId="0" applyFont="1" applyFill="1" applyBorder="1" applyAlignment="1">
      <alignment horizontal="center"/>
    </xf>
    <xf numFmtId="0" fontId="9" fillId="0" borderId="0" xfId="0" applyFont="1" applyAlignment="1">
      <alignment horizontal="center"/>
    </xf>
    <xf numFmtId="4" fontId="9" fillId="0" borderId="0" xfId="0" applyNumberFormat="1" applyFont="1" applyAlignment="1">
      <alignment horizontal="right"/>
    </xf>
  </cellXfs>
  <cellStyles count="6">
    <cellStyle name="Normal" xfId="0" builtinId="0"/>
    <cellStyle name="Normal 2" xfId="2"/>
    <cellStyle name="Normal_mach03" xfId="3"/>
    <cellStyle name="Normal_mach30" xfId="5"/>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19050</xdr:colOff>
      <xdr:row>11</xdr:row>
      <xdr:rowOff>0</xdr:rowOff>
    </xdr:to>
    <xdr:sp macro="" textlink="">
      <xdr:nvSpPr>
        <xdr:cNvPr id="2"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6"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7"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8"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9"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0"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1"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2"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13"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4"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5"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6"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7"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8"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9"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0"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1"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2"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3"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4"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5"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6"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7"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8"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9"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0"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1"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2"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3"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4"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5"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6"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7"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8"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9"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0"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1"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342900</xdr:colOff>
      <xdr:row>3</xdr:row>
      <xdr:rowOff>0</xdr:rowOff>
    </xdr:from>
    <xdr:to>
      <xdr:col>2</xdr:col>
      <xdr:colOff>902899</xdr:colOff>
      <xdr:row>3</xdr:row>
      <xdr:rowOff>114300</xdr:rowOff>
    </xdr:to>
    <xdr:sp macro="" textlink="">
      <xdr:nvSpPr>
        <xdr:cNvPr id="42" name="Text Box 3"/>
        <xdr:cNvSpPr txBox="1">
          <a:spLocks noChangeArrowheads="1"/>
        </xdr:cNvSpPr>
      </xdr:nvSpPr>
      <xdr:spPr bwMode="auto">
        <a:xfrm>
          <a:off x="762000" y="571500"/>
          <a:ext cx="559999" cy="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11</xdr:row>
      <xdr:rowOff>0</xdr:rowOff>
    </xdr:from>
    <xdr:to>
      <xdr:col>2</xdr:col>
      <xdr:colOff>19050</xdr:colOff>
      <xdr:row>11</xdr:row>
      <xdr:rowOff>0</xdr:rowOff>
    </xdr:to>
    <xdr:sp macro="" textlink="">
      <xdr:nvSpPr>
        <xdr:cNvPr id="43"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4"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5"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6"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7"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8"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9"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0"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8/RECTIFICARI/AUGUST/DIVERSE%20SITUATII/Anexa%201-VENITURI%20SU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SURSA E+G"/>
      <sheetName val="SURSA F"/>
      <sheetName val="GMZ"/>
      <sheetName val="INV"/>
      <sheetName val="TEATRU"/>
      <sheetName val="ADP"/>
      <sheetName val="SANITAR"/>
    </sheetNames>
    <sheetDataSet>
      <sheetData sheetId="0"/>
      <sheetData sheetId="1"/>
      <sheetData sheetId="2"/>
      <sheetData sheetId="3">
        <row r="13">
          <cell r="J13">
            <v>400000</v>
          </cell>
          <cell r="K13">
            <v>400000</v>
          </cell>
          <cell r="L13">
            <v>400000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400000</v>
          </cell>
          <cell r="K19">
            <v>400000</v>
          </cell>
          <cell r="L19">
            <v>400000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400000</v>
          </cell>
          <cell r="K31">
            <v>400000</v>
          </cell>
          <cell r="L31">
            <v>400000</v>
          </cell>
        </row>
        <row r="32">
          <cell r="J32">
            <v>300000</v>
          </cell>
          <cell r="K32">
            <v>300000</v>
          </cell>
          <cell r="L32">
            <v>300000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20000</v>
          </cell>
          <cell r="K40">
            <v>20000</v>
          </cell>
          <cell r="L40">
            <v>20000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280000</v>
          </cell>
          <cell r="K46">
            <v>280000</v>
          </cell>
          <cell r="L46">
            <v>280000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100000</v>
          </cell>
          <cell r="K57">
            <v>100000</v>
          </cell>
          <cell r="L57">
            <v>100000</v>
          </cell>
        </row>
        <row r="58">
          <cell r="J58">
            <v>100000</v>
          </cell>
          <cell r="K58">
            <v>100000</v>
          </cell>
          <cell r="L58">
            <v>100000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2000000</v>
          </cell>
          <cell r="K75">
            <v>2000000</v>
          </cell>
          <cell r="L75">
            <v>2000000</v>
          </cell>
        </row>
        <row r="76">
          <cell r="J76">
            <v>2000000</v>
          </cell>
          <cell r="K76">
            <v>2000000</v>
          </cell>
          <cell r="L76">
            <v>2000000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2000000</v>
          </cell>
          <cell r="K83">
            <v>2000000</v>
          </cell>
          <cell r="L83">
            <v>2000000</v>
          </cell>
        </row>
        <row r="84">
          <cell r="J84">
            <v>2000000</v>
          </cell>
          <cell r="K84">
            <v>2000000</v>
          </cell>
          <cell r="L84">
            <v>2000000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58525</v>
          </cell>
          <cell r="G198">
            <v>235000</v>
          </cell>
          <cell r="H198">
            <v>10000</v>
          </cell>
          <cell r="I198">
            <v>96475</v>
          </cell>
          <cell r="J198">
            <v>400000</v>
          </cell>
          <cell r="K198">
            <v>400000</v>
          </cell>
          <cell r="L198">
            <v>400000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58525</v>
          </cell>
          <cell r="G204">
            <v>235000</v>
          </cell>
          <cell r="H204">
            <v>10000</v>
          </cell>
          <cell r="I204">
            <v>96475</v>
          </cell>
          <cell r="J204">
            <v>400000</v>
          </cell>
          <cell r="K204">
            <v>400000</v>
          </cell>
          <cell r="L204">
            <v>400000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58525</v>
          </cell>
          <cell r="G216">
            <v>235000</v>
          </cell>
          <cell r="H216">
            <v>10000</v>
          </cell>
          <cell r="I216">
            <v>96475</v>
          </cell>
          <cell r="J216">
            <v>400000</v>
          </cell>
          <cell r="K216">
            <v>400000</v>
          </cell>
          <cell r="L216">
            <v>400000</v>
          </cell>
        </row>
        <row r="217">
          <cell r="F217">
            <v>10000</v>
          </cell>
          <cell r="G217">
            <v>235000</v>
          </cell>
          <cell r="H217">
            <v>10000</v>
          </cell>
          <cell r="I217">
            <v>96475</v>
          </cell>
          <cell r="J217">
            <v>300000</v>
          </cell>
          <cell r="K217">
            <v>300000</v>
          </cell>
          <cell r="L217">
            <v>300000</v>
          </cell>
        </row>
        <row r="225">
          <cell r="F225">
            <v>5000</v>
          </cell>
          <cell r="G225">
            <v>5000</v>
          </cell>
          <cell r="H225">
            <v>5000</v>
          </cell>
          <cell r="I225">
            <v>5000</v>
          </cell>
          <cell r="J225">
            <v>20000</v>
          </cell>
          <cell r="K225">
            <v>20000</v>
          </cell>
          <cell r="L225">
            <v>20000</v>
          </cell>
        </row>
        <row r="231">
          <cell r="F231">
            <v>5000</v>
          </cell>
          <cell r="G231">
            <v>230000</v>
          </cell>
          <cell r="H231">
            <v>5000</v>
          </cell>
          <cell r="I231">
            <v>91475</v>
          </cell>
          <cell r="J231">
            <v>280000</v>
          </cell>
          <cell r="K231">
            <v>280000</v>
          </cell>
          <cell r="L231">
            <v>280000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48525</v>
          </cell>
          <cell r="G241">
            <v>0</v>
          </cell>
          <cell r="H241">
            <v>0</v>
          </cell>
          <cell r="I241">
            <v>0</v>
          </cell>
          <cell r="J241">
            <v>100000</v>
          </cell>
          <cell r="K241">
            <v>100000</v>
          </cell>
          <cell r="L241">
            <v>100000</v>
          </cell>
        </row>
        <row r="242">
          <cell r="F242">
            <v>48525</v>
          </cell>
          <cell r="J242">
            <v>100000</v>
          </cell>
          <cell r="K242">
            <v>100000</v>
          </cell>
          <cell r="L242">
            <v>100000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675775</v>
          </cell>
          <cell r="G252">
            <v>916500</v>
          </cell>
          <cell r="H252">
            <v>321500</v>
          </cell>
          <cell r="I252">
            <v>206225</v>
          </cell>
          <cell r="J252">
            <v>2000000</v>
          </cell>
          <cell r="K252">
            <v>2000000</v>
          </cell>
          <cell r="L252">
            <v>2000000</v>
          </cell>
        </row>
        <row r="253">
          <cell r="F253">
            <v>675775</v>
          </cell>
          <cell r="G253">
            <v>916500</v>
          </cell>
          <cell r="H253">
            <v>321500</v>
          </cell>
          <cell r="I253">
            <v>206225</v>
          </cell>
          <cell r="J253">
            <v>2000000</v>
          </cell>
          <cell r="K253">
            <v>2000000</v>
          </cell>
          <cell r="L253">
            <v>2000000</v>
          </cell>
        </row>
        <row r="254">
          <cell r="F254">
            <v>0</v>
          </cell>
          <cell r="G254">
            <v>0</v>
          </cell>
          <cell r="H254">
            <v>0</v>
          </cell>
          <cell r="I254">
            <v>0</v>
          </cell>
          <cell r="J254">
            <v>0</v>
          </cell>
          <cell r="K254">
            <v>0</v>
          </cell>
          <cell r="L254">
            <v>0</v>
          </cell>
        </row>
        <row r="257">
          <cell r="F257">
            <v>675775</v>
          </cell>
          <cell r="G257">
            <v>916500</v>
          </cell>
          <cell r="H257">
            <v>321500</v>
          </cell>
          <cell r="I257">
            <v>206225</v>
          </cell>
          <cell r="J257">
            <v>2000000</v>
          </cell>
          <cell r="K257">
            <v>2000000</v>
          </cell>
          <cell r="L257">
            <v>2000000</v>
          </cell>
        </row>
        <row r="258">
          <cell r="F258">
            <v>675775</v>
          </cell>
          <cell r="G258">
            <v>916500</v>
          </cell>
          <cell r="H258">
            <v>321500</v>
          </cell>
          <cell r="I258">
            <v>206225</v>
          </cell>
          <cell r="J258">
            <v>2000000</v>
          </cell>
          <cell r="K258">
            <v>2000000</v>
          </cell>
          <cell r="L258">
            <v>2000000</v>
          </cell>
        </row>
        <row r="262">
          <cell r="F262">
            <v>0</v>
          </cell>
          <cell r="G262">
            <v>0</v>
          </cell>
          <cell r="H262">
            <v>0</v>
          </cell>
          <cell r="I262">
            <v>0</v>
          </cell>
          <cell r="J262">
            <v>0</v>
          </cell>
          <cell r="K262">
            <v>0</v>
          </cell>
          <cell r="L262">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4">
        <row r="13">
          <cell r="J13">
            <v>9036104</v>
          </cell>
          <cell r="K13">
            <v>9939715</v>
          </cell>
          <cell r="L13">
            <v>10933691</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9036104</v>
          </cell>
          <cell r="K19">
            <v>9939715</v>
          </cell>
          <cell r="L19">
            <v>10933691</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9036104</v>
          </cell>
          <cell r="K31">
            <v>9939715</v>
          </cell>
          <cell r="L31">
            <v>10933691</v>
          </cell>
        </row>
        <row r="32">
          <cell r="J32">
            <v>9007879</v>
          </cell>
          <cell r="K32">
            <v>9908667</v>
          </cell>
          <cell r="L32">
            <v>10899538</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0</v>
          </cell>
          <cell r="K40">
            <v>0</v>
          </cell>
          <cell r="L40">
            <v>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0</v>
          </cell>
          <cell r="K46">
            <v>0</v>
          </cell>
          <cell r="L46">
            <v>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28225</v>
          </cell>
          <cell r="K57">
            <v>31048</v>
          </cell>
          <cell r="L57">
            <v>34153</v>
          </cell>
        </row>
        <row r="58">
          <cell r="J58">
            <v>0</v>
          </cell>
          <cell r="K58">
            <v>0</v>
          </cell>
          <cell r="L58">
            <v>0</v>
          </cell>
        </row>
        <row r="59">
          <cell r="J59">
            <v>0</v>
          </cell>
          <cell r="K59">
            <v>0</v>
          </cell>
          <cell r="L59">
            <v>0</v>
          </cell>
        </row>
        <row r="60">
          <cell r="J60">
            <v>28225</v>
          </cell>
          <cell r="K60">
            <v>31048</v>
          </cell>
          <cell r="L60">
            <v>34153</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0</v>
          </cell>
          <cell r="K75">
            <v>0</v>
          </cell>
          <cell r="L75">
            <v>0</v>
          </cell>
        </row>
        <row r="76">
          <cell r="J76">
            <v>0</v>
          </cell>
          <cell r="K76">
            <v>0</v>
          </cell>
          <cell r="L76">
            <v>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0</v>
          </cell>
          <cell r="K83">
            <v>0</v>
          </cell>
          <cell r="L83">
            <v>0</v>
          </cell>
        </row>
        <row r="84">
          <cell r="J84">
            <v>0</v>
          </cell>
          <cell r="K84">
            <v>0</v>
          </cell>
          <cell r="L84">
            <v>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2336519</v>
          </cell>
          <cell r="G198">
            <v>2542253</v>
          </cell>
          <cell r="H198">
            <v>1252467</v>
          </cell>
          <cell r="I198">
            <v>2335342</v>
          </cell>
          <cell r="J198">
            <v>9007879</v>
          </cell>
          <cell r="K198">
            <v>9908667</v>
          </cell>
          <cell r="L198">
            <v>10899538</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2336519</v>
          </cell>
          <cell r="G204">
            <v>2542253</v>
          </cell>
          <cell r="H204">
            <v>1252467</v>
          </cell>
          <cell r="I204">
            <v>2335342</v>
          </cell>
          <cell r="J204">
            <v>9007879</v>
          </cell>
          <cell r="K204">
            <v>9908667</v>
          </cell>
          <cell r="L204">
            <v>10899538</v>
          </cell>
        </row>
        <row r="205">
          <cell r="F205">
            <v>169904</v>
          </cell>
          <cell r="G205">
            <v>255806</v>
          </cell>
          <cell r="H205">
            <v>187710</v>
          </cell>
          <cell r="I205">
            <v>240016</v>
          </cell>
          <cell r="J205">
            <v>0</v>
          </cell>
          <cell r="K205">
            <v>0</v>
          </cell>
          <cell r="L205">
            <v>0</v>
          </cell>
        </row>
        <row r="206">
          <cell r="F206">
            <v>169904</v>
          </cell>
          <cell r="G206">
            <v>255806</v>
          </cell>
          <cell r="H206">
            <v>187710</v>
          </cell>
          <cell r="I206">
            <v>240016</v>
          </cell>
          <cell r="J206">
            <v>0</v>
          </cell>
          <cell r="K206">
            <v>0</v>
          </cell>
          <cell r="L206">
            <v>0</v>
          </cell>
        </row>
        <row r="207">
          <cell r="F207">
            <v>111570</v>
          </cell>
          <cell r="G207">
            <v>189140</v>
          </cell>
          <cell r="H207">
            <v>142710</v>
          </cell>
          <cell r="I207">
            <v>190016</v>
          </cell>
          <cell r="J207">
            <v>0</v>
          </cell>
          <cell r="K207">
            <v>0</v>
          </cell>
          <cell r="L207">
            <v>0</v>
          </cell>
        </row>
        <row r="208">
          <cell r="F208">
            <v>111570</v>
          </cell>
          <cell r="G208">
            <v>189140</v>
          </cell>
          <cell r="H208">
            <v>142710</v>
          </cell>
          <cell r="I208">
            <v>190016</v>
          </cell>
        </row>
        <row r="209">
          <cell r="F209">
            <v>0</v>
          </cell>
          <cell r="G209">
            <v>0</v>
          </cell>
          <cell r="H209">
            <v>0</v>
          </cell>
          <cell r="I209">
            <v>0</v>
          </cell>
          <cell r="J209">
            <v>0</v>
          </cell>
          <cell r="K209">
            <v>0</v>
          </cell>
          <cell r="L209">
            <v>0</v>
          </cell>
        </row>
        <row r="213">
          <cell r="F213">
            <v>58334</v>
          </cell>
          <cell r="G213">
            <v>66666</v>
          </cell>
          <cell r="H213">
            <v>45000</v>
          </cell>
          <cell r="I213">
            <v>50000</v>
          </cell>
        </row>
        <row r="214">
          <cell r="F214">
            <v>0</v>
          </cell>
          <cell r="G214">
            <v>0</v>
          </cell>
          <cell r="H214">
            <v>0</v>
          </cell>
          <cell r="I214">
            <v>0</v>
          </cell>
          <cell r="J214">
            <v>0</v>
          </cell>
          <cell r="K214">
            <v>0</v>
          </cell>
          <cell r="L214">
            <v>0</v>
          </cell>
        </row>
        <row r="216">
          <cell r="F216">
            <v>2166615</v>
          </cell>
          <cell r="G216">
            <v>2286447</v>
          </cell>
          <cell r="H216">
            <v>1064757</v>
          </cell>
          <cell r="I216">
            <v>2095326</v>
          </cell>
          <cell r="J216">
            <v>9007879</v>
          </cell>
          <cell r="K216">
            <v>9908667</v>
          </cell>
          <cell r="L216">
            <v>10899538</v>
          </cell>
        </row>
        <row r="217">
          <cell r="F217">
            <v>1570009</v>
          </cell>
          <cell r="G217">
            <v>1599763</v>
          </cell>
          <cell r="H217">
            <v>878365</v>
          </cell>
          <cell r="I217">
            <v>1462769</v>
          </cell>
          <cell r="J217">
            <v>9007879</v>
          </cell>
          <cell r="K217">
            <v>9908667</v>
          </cell>
          <cell r="L217">
            <v>10899538</v>
          </cell>
        </row>
        <row r="218">
          <cell r="F218">
            <v>141327</v>
          </cell>
          <cell r="G218">
            <v>144980</v>
          </cell>
          <cell r="H218">
            <v>70550</v>
          </cell>
          <cell r="I218">
            <v>108480</v>
          </cell>
        </row>
        <row r="219">
          <cell r="F219">
            <v>0</v>
          </cell>
          <cell r="G219">
            <v>500</v>
          </cell>
          <cell r="H219">
            <v>0</v>
          </cell>
          <cell r="I219">
            <v>500</v>
          </cell>
        </row>
        <row r="222">
          <cell r="F222">
            <v>1388250</v>
          </cell>
          <cell r="G222">
            <v>1405815</v>
          </cell>
          <cell r="H222">
            <v>785715</v>
          </cell>
          <cell r="I222">
            <v>1310789</v>
          </cell>
        </row>
        <row r="223">
          <cell r="F223">
            <v>0</v>
          </cell>
          <cell r="G223">
            <v>500</v>
          </cell>
          <cell r="H223">
            <v>0</v>
          </cell>
          <cell r="I223">
            <v>500</v>
          </cell>
        </row>
        <row r="224">
          <cell r="F224">
            <v>3332</v>
          </cell>
          <cell r="G224">
            <v>7168</v>
          </cell>
          <cell r="H224">
            <v>0</v>
          </cell>
          <cell r="I224">
            <v>500</v>
          </cell>
        </row>
        <row r="231">
          <cell r="F231">
            <v>37100</v>
          </cell>
          <cell r="G231">
            <v>40800</v>
          </cell>
          <cell r="H231">
            <v>22100</v>
          </cell>
          <cell r="I231">
            <v>42000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603606</v>
          </cell>
          <cell r="G236">
            <v>693684</v>
          </cell>
          <cell r="H236">
            <v>193392</v>
          </cell>
          <cell r="I236">
            <v>637216</v>
          </cell>
          <cell r="J236">
            <v>0</v>
          </cell>
          <cell r="K236">
            <v>0</v>
          </cell>
          <cell r="L236">
            <v>0</v>
          </cell>
        </row>
        <row r="238">
          <cell r="F238">
            <v>0</v>
          </cell>
          <cell r="G238">
            <v>0</v>
          </cell>
          <cell r="H238">
            <v>0</v>
          </cell>
          <cell r="I238">
            <v>0</v>
          </cell>
          <cell r="J238">
            <v>0</v>
          </cell>
          <cell r="K238">
            <v>0</v>
          </cell>
          <cell r="L238">
            <v>0</v>
          </cell>
        </row>
        <row r="240">
          <cell r="F240">
            <v>603606</v>
          </cell>
          <cell r="G240">
            <v>693684</v>
          </cell>
          <cell r="H240">
            <v>193392</v>
          </cell>
          <cell r="I240">
            <v>637216</v>
          </cell>
        </row>
        <row r="241">
          <cell r="F241">
            <v>-7000</v>
          </cell>
          <cell r="G241">
            <v>-7000</v>
          </cell>
          <cell r="H241">
            <v>-7000</v>
          </cell>
          <cell r="I241">
            <v>-4659</v>
          </cell>
          <cell r="J241">
            <v>0</v>
          </cell>
          <cell r="K241">
            <v>0</v>
          </cell>
          <cell r="L241">
            <v>0</v>
          </cell>
        </row>
        <row r="243">
          <cell r="F243">
            <v>-7000</v>
          </cell>
          <cell r="G243">
            <v>-7000</v>
          </cell>
          <cell r="H243">
            <v>-7000</v>
          </cell>
          <cell r="I243">
            <v>-4659</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0</v>
          </cell>
          <cell r="G254">
            <v>0</v>
          </cell>
          <cell r="H254">
            <v>0</v>
          </cell>
          <cell r="I254">
            <v>0</v>
          </cell>
          <cell r="J254">
            <v>0</v>
          </cell>
          <cell r="K254">
            <v>0</v>
          </cell>
          <cell r="L254">
            <v>0</v>
          </cell>
        </row>
        <row r="257">
          <cell r="F257">
            <v>0</v>
          </cell>
          <cell r="G257">
            <v>0</v>
          </cell>
          <cell r="H257">
            <v>0</v>
          </cell>
          <cell r="I257">
            <v>0</v>
          </cell>
          <cell r="J257">
            <v>0</v>
          </cell>
          <cell r="K257">
            <v>0</v>
          </cell>
          <cell r="L257">
            <v>0</v>
          </cell>
        </row>
        <row r="262">
          <cell r="F262">
            <v>7000</v>
          </cell>
          <cell r="G262">
            <v>7000</v>
          </cell>
          <cell r="H262">
            <v>7000</v>
          </cell>
          <cell r="I262">
            <v>4659</v>
          </cell>
          <cell r="J262">
            <v>28225</v>
          </cell>
          <cell r="K262">
            <v>31048</v>
          </cell>
          <cell r="L262">
            <v>34153</v>
          </cell>
        </row>
        <row r="263">
          <cell r="F263">
            <v>7000</v>
          </cell>
          <cell r="G263">
            <v>7000</v>
          </cell>
          <cell r="H263">
            <v>7000</v>
          </cell>
          <cell r="I263">
            <v>4659</v>
          </cell>
          <cell r="J263">
            <v>28225</v>
          </cell>
          <cell r="K263">
            <v>31048</v>
          </cell>
          <cell r="L263">
            <v>34153</v>
          </cell>
        </row>
        <row r="264">
          <cell r="F264">
            <v>7000</v>
          </cell>
          <cell r="G264">
            <v>7000</v>
          </cell>
          <cell r="H264">
            <v>7000</v>
          </cell>
          <cell r="I264">
            <v>4659</v>
          </cell>
          <cell r="J264">
            <v>28225</v>
          </cell>
          <cell r="K264">
            <v>31048</v>
          </cell>
          <cell r="L264">
            <v>34153</v>
          </cell>
        </row>
        <row r="265">
          <cell r="F265">
            <v>7000</v>
          </cell>
          <cell r="G265">
            <v>7000</v>
          </cell>
          <cell r="H265">
            <v>7000</v>
          </cell>
          <cell r="I265">
            <v>4659</v>
          </cell>
          <cell r="J265">
            <v>28225</v>
          </cell>
          <cell r="K265">
            <v>31048</v>
          </cell>
          <cell r="L265">
            <v>34153</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7000</v>
          </cell>
          <cell r="G269">
            <v>7000</v>
          </cell>
          <cell r="H269">
            <v>7000</v>
          </cell>
          <cell r="I269">
            <v>4659</v>
          </cell>
          <cell r="J269">
            <v>28225</v>
          </cell>
          <cell r="K269">
            <v>31048</v>
          </cell>
          <cell r="L269">
            <v>34153</v>
          </cell>
        </row>
        <row r="270">
          <cell r="F270">
            <v>7000</v>
          </cell>
          <cell r="G270">
            <v>7000</v>
          </cell>
          <cell r="H270">
            <v>7000</v>
          </cell>
          <cell r="I270">
            <v>4659</v>
          </cell>
          <cell r="J270">
            <v>28225</v>
          </cell>
          <cell r="K270">
            <v>31048</v>
          </cell>
          <cell r="L270">
            <v>34153</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5">
        <row r="13">
          <cell r="J13">
            <v>1150000</v>
          </cell>
          <cell r="K13">
            <v>1200000</v>
          </cell>
          <cell r="L13">
            <v>1250000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1150000</v>
          </cell>
          <cell r="K19">
            <v>1200000</v>
          </cell>
          <cell r="L19">
            <v>1250000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1150000</v>
          </cell>
          <cell r="K31">
            <v>1200000</v>
          </cell>
          <cell r="L31">
            <v>1250000</v>
          </cell>
        </row>
        <row r="32">
          <cell r="J32">
            <v>1150000</v>
          </cell>
          <cell r="K32">
            <v>1200000</v>
          </cell>
          <cell r="L32">
            <v>1250000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900000</v>
          </cell>
          <cell r="K40">
            <v>950000</v>
          </cell>
          <cell r="L40">
            <v>1000000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250000</v>
          </cell>
          <cell r="K46">
            <v>250000</v>
          </cell>
          <cell r="L46">
            <v>250000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0</v>
          </cell>
          <cell r="K57">
            <v>0</v>
          </cell>
          <cell r="L57">
            <v>0</v>
          </cell>
        </row>
        <row r="58">
          <cell r="J58">
            <v>0</v>
          </cell>
          <cell r="K58">
            <v>0</v>
          </cell>
          <cell r="L58">
            <v>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11208000</v>
          </cell>
          <cell r="K75">
            <v>12869000</v>
          </cell>
          <cell r="L75">
            <v>14471000</v>
          </cell>
        </row>
        <row r="76">
          <cell r="J76">
            <v>11208000</v>
          </cell>
          <cell r="K76">
            <v>12869000</v>
          </cell>
          <cell r="L76">
            <v>14471000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11208000</v>
          </cell>
          <cell r="K83">
            <v>12869000</v>
          </cell>
          <cell r="L83">
            <v>14471000</v>
          </cell>
        </row>
        <row r="84">
          <cell r="J84">
            <v>11008000</v>
          </cell>
          <cell r="K84">
            <v>12669000</v>
          </cell>
          <cell r="L84">
            <v>14271000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200000</v>
          </cell>
          <cell r="K96">
            <v>200000</v>
          </cell>
          <cell r="L96">
            <v>200000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380000</v>
          </cell>
          <cell r="G198">
            <v>410000</v>
          </cell>
          <cell r="H198">
            <v>555000</v>
          </cell>
          <cell r="I198">
            <v>0</v>
          </cell>
          <cell r="J198">
            <v>1150000</v>
          </cell>
          <cell r="K198">
            <v>1200000</v>
          </cell>
          <cell r="L198">
            <v>1250000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380000</v>
          </cell>
          <cell r="G204">
            <v>410000</v>
          </cell>
          <cell r="H204">
            <v>555000</v>
          </cell>
          <cell r="I204">
            <v>0</v>
          </cell>
          <cell r="J204">
            <v>1150000</v>
          </cell>
          <cell r="K204">
            <v>1200000</v>
          </cell>
          <cell r="L204">
            <v>1250000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380000</v>
          </cell>
          <cell r="G216">
            <v>410000</v>
          </cell>
          <cell r="H216">
            <v>555000</v>
          </cell>
          <cell r="I216">
            <v>0</v>
          </cell>
          <cell r="J216">
            <v>1150000</v>
          </cell>
          <cell r="K216">
            <v>1200000</v>
          </cell>
          <cell r="L216">
            <v>1250000</v>
          </cell>
        </row>
        <row r="217">
          <cell r="F217">
            <v>380000</v>
          </cell>
          <cell r="G217">
            <v>410000</v>
          </cell>
          <cell r="H217">
            <v>555000</v>
          </cell>
          <cell r="I217">
            <v>0</v>
          </cell>
          <cell r="J217">
            <v>1150000</v>
          </cell>
          <cell r="K217">
            <v>1200000</v>
          </cell>
          <cell r="L217">
            <v>1250000</v>
          </cell>
        </row>
        <row r="225">
          <cell r="F225">
            <v>280000</v>
          </cell>
          <cell r="G225">
            <v>160000</v>
          </cell>
          <cell r="H225">
            <v>310000</v>
          </cell>
          <cell r="I225">
            <v>0</v>
          </cell>
          <cell r="J225">
            <v>900000</v>
          </cell>
          <cell r="K225">
            <v>950000</v>
          </cell>
          <cell r="L225">
            <v>1000000</v>
          </cell>
        </row>
        <row r="231">
          <cell r="F231">
            <v>100000</v>
          </cell>
          <cell r="G231">
            <v>250000</v>
          </cell>
          <cell r="H231">
            <v>245000</v>
          </cell>
          <cell r="I231">
            <v>0</v>
          </cell>
          <cell r="J231">
            <v>250000</v>
          </cell>
          <cell r="K231">
            <v>250000</v>
          </cell>
          <cell r="L231">
            <v>250000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0</v>
          </cell>
          <cell r="H241">
            <v>0</v>
          </cell>
          <cell r="I241">
            <v>0</v>
          </cell>
          <cell r="J241">
            <v>0</v>
          </cell>
          <cell r="K241">
            <v>0</v>
          </cell>
          <cell r="L241">
            <v>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2915654</v>
          </cell>
          <cell r="G252">
            <v>2931400</v>
          </cell>
          <cell r="H252">
            <v>2062946</v>
          </cell>
          <cell r="I252">
            <v>0</v>
          </cell>
          <cell r="J252">
            <v>11008000</v>
          </cell>
          <cell r="K252">
            <v>12669000</v>
          </cell>
          <cell r="L252">
            <v>14271000</v>
          </cell>
        </row>
        <row r="253">
          <cell r="F253">
            <v>2915654</v>
          </cell>
          <cell r="G253">
            <v>2931400</v>
          </cell>
          <cell r="H253">
            <v>2062946</v>
          </cell>
          <cell r="I253">
            <v>0</v>
          </cell>
          <cell r="J253">
            <v>11008000</v>
          </cell>
          <cell r="K253">
            <v>12669000</v>
          </cell>
          <cell r="L253">
            <v>14271000</v>
          </cell>
        </row>
        <row r="254">
          <cell r="F254">
            <v>0</v>
          </cell>
          <cell r="G254">
            <v>0</v>
          </cell>
          <cell r="H254">
            <v>0</v>
          </cell>
          <cell r="I254">
            <v>0</v>
          </cell>
          <cell r="J254">
            <v>0</v>
          </cell>
          <cell r="K254">
            <v>0</v>
          </cell>
          <cell r="L254">
            <v>0</v>
          </cell>
        </row>
        <row r="257">
          <cell r="F257">
            <v>2915654</v>
          </cell>
          <cell r="G257">
            <v>2931400</v>
          </cell>
          <cell r="H257">
            <v>2062946</v>
          </cell>
          <cell r="I257">
            <v>0</v>
          </cell>
          <cell r="J257">
            <v>11008000</v>
          </cell>
          <cell r="K257">
            <v>12669000</v>
          </cell>
          <cell r="L257">
            <v>14271000</v>
          </cell>
        </row>
        <row r="258">
          <cell r="F258">
            <v>2915654</v>
          </cell>
          <cell r="G258">
            <v>2931400</v>
          </cell>
          <cell r="H258">
            <v>2062946</v>
          </cell>
          <cell r="I258">
            <v>0</v>
          </cell>
          <cell r="J258">
            <v>11008000</v>
          </cell>
          <cell r="K258">
            <v>12669000</v>
          </cell>
          <cell r="L258">
            <v>14271000</v>
          </cell>
        </row>
        <row r="262">
          <cell r="F262">
            <v>40000</v>
          </cell>
          <cell r="G262">
            <v>61000</v>
          </cell>
          <cell r="H262">
            <v>49000</v>
          </cell>
          <cell r="I262">
            <v>0</v>
          </cell>
          <cell r="J262">
            <v>200000</v>
          </cell>
          <cell r="K262">
            <v>200000</v>
          </cell>
          <cell r="L262">
            <v>200000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40000</v>
          </cell>
          <cell r="G280">
            <v>61000</v>
          </cell>
          <cell r="H280">
            <v>49000</v>
          </cell>
          <cell r="I280">
            <v>0</v>
          </cell>
          <cell r="J280">
            <v>200000</v>
          </cell>
          <cell r="K280">
            <v>200000</v>
          </cell>
          <cell r="L280">
            <v>200000</v>
          </cell>
        </row>
        <row r="281">
          <cell r="F281">
            <v>40000</v>
          </cell>
          <cell r="G281">
            <v>61000</v>
          </cell>
          <cell r="H281">
            <v>49000</v>
          </cell>
          <cell r="I281">
            <v>0</v>
          </cell>
          <cell r="J281">
            <v>200000</v>
          </cell>
          <cell r="K281">
            <v>200000</v>
          </cell>
          <cell r="L281">
            <v>200000</v>
          </cell>
        </row>
        <row r="282">
          <cell r="F282">
            <v>0</v>
          </cell>
          <cell r="G282">
            <v>0</v>
          </cell>
          <cell r="H282">
            <v>0</v>
          </cell>
          <cell r="I282">
            <v>0</v>
          </cell>
          <cell r="J282">
            <v>0</v>
          </cell>
          <cell r="K282">
            <v>0</v>
          </cell>
          <cell r="L282">
            <v>0</v>
          </cell>
        </row>
        <row r="286">
          <cell r="F286">
            <v>40000</v>
          </cell>
          <cell r="G286">
            <v>61000</v>
          </cell>
          <cell r="H286">
            <v>49000</v>
          </cell>
          <cell r="I286">
            <v>0</v>
          </cell>
          <cell r="J286">
            <v>200000</v>
          </cell>
          <cell r="K286">
            <v>200000</v>
          </cell>
          <cell r="L286">
            <v>200000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6">
          <cell r="F296">
            <v>40000</v>
          </cell>
          <cell r="G296">
            <v>61000</v>
          </cell>
          <cell r="H296">
            <v>49000</v>
          </cell>
          <cell r="J296">
            <v>200000</v>
          </cell>
          <cell r="K296">
            <v>200000</v>
          </cell>
          <cell r="L296">
            <v>200000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11"/>
  <sheetViews>
    <sheetView tabSelected="1" topLeftCell="A252" zoomScaleNormal="100" zoomScaleSheetLayoutView="75" workbookViewId="0">
      <selection activeCell="C415" sqref="C415"/>
    </sheetView>
  </sheetViews>
  <sheetFormatPr defaultColWidth="8.85546875" defaultRowHeight="14.25" x14ac:dyDescent="0.2"/>
  <cols>
    <col min="1" max="1" width="6.5703125" style="4" customWidth="1"/>
    <col min="2" max="2" width="6.85546875" style="4" customWidth="1"/>
    <col min="3" max="3" width="61" style="4" customWidth="1"/>
    <col min="4" max="4" width="10.85546875" style="82" customWidth="1"/>
    <col min="5" max="5" width="17.5703125" style="3" customWidth="1"/>
    <col min="6" max="9" width="11.42578125" style="4" hidden="1" customWidth="1"/>
    <col min="10" max="12" width="9.85546875" style="4" hidden="1" customWidth="1"/>
    <col min="13" max="256" width="8.85546875" style="4"/>
    <col min="257" max="257" width="7.28515625" style="4" customWidth="1"/>
    <col min="258" max="258" width="6.5703125" style="4" customWidth="1"/>
    <col min="259" max="259" width="57.28515625" style="4" customWidth="1"/>
    <col min="260" max="260" width="13.140625" style="4" customWidth="1"/>
    <col min="261" max="261" width="12.85546875" style="4" customWidth="1"/>
    <col min="262" max="263" width="10.85546875" style="4" customWidth="1"/>
    <col min="264" max="264" width="13.28515625" style="4" customWidth="1"/>
    <col min="265" max="265" width="10.85546875" style="4" customWidth="1"/>
    <col min="266" max="512" width="8.85546875" style="4"/>
    <col min="513" max="513" width="7.28515625" style="4" customWidth="1"/>
    <col min="514" max="514" width="6.5703125" style="4" customWidth="1"/>
    <col min="515" max="515" width="57.28515625" style="4" customWidth="1"/>
    <col min="516" max="516" width="13.140625" style="4" customWidth="1"/>
    <col min="517" max="517" width="12.85546875" style="4" customWidth="1"/>
    <col min="518" max="519" width="10.85546875" style="4" customWidth="1"/>
    <col min="520" max="520" width="13.28515625" style="4" customWidth="1"/>
    <col min="521" max="521" width="10.85546875" style="4" customWidth="1"/>
    <col min="522" max="768" width="8.85546875" style="4"/>
    <col min="769" max="769" width="7.28515625" style="4" customWidth="1"/>
    <col min="770" max="770" width="6.5703125" style="4" customWidth="1"/>
    <col min="771" max="771" width="57.28515625" style="4" customWidth="1"/>
    <col min="772" max="772" width="13.140625" style="4" customWidth="1"/>
    <col min="773" max="773" width="12.85546875" style="4" customWidth="1"/>
    <col min="774" max="775" width="10.85546875" style="4" customWidth="1"/>
    <col min="776" max="776" width="13.28515625" style="4" customWidth="1"/>
    <col min="777" max="777" width="10.85546875" style="4" customWidth="1"/>
    <col min="778" max="1024" width="8.85546875" style="4"/>
    <col min="1025" max="1025" width="7.28515625" style="4" customWidth="1"/>
    <col min="1026" max="1026" width="6.5703125" style="4" customWidth="1"/>
    <col min="1027" max="1027" width="57.28515625" style="4" customWidth="1"/>
    <col min="1028" max="1028" width="13.140625" style="4" customWidth="1"/>
    <col min="1029" max="1029" width="12.85546875" style="4" customWidth="1"/>
    <col min="1030" max="1031" width="10.85546875" style="4" customWidth="1"/>
    <col min="1032" max="1032" width="13.28515625" style="4" customWidth="1"/>
    <col min="1033" max="1033" width="10.85546875" style="4" customWidth="1"/>
    <col min="1034" max="1280" width="8.85546875" style="4"/>
    <col min="1281" max="1281" width="7.28515625" style="4" customWidth="1"/>
    <col min="1282" max="1282" width="6.5703125" style="4" customWidth="1"/>
    <col min="1283" max="1283" width="57.28515625" style="4" customWidth="1"/>
    <col min="1284" max="1284" width="13.140625" style="4" customWidth="1"/>
    <col min="1285" max="1285" width="12.85546875" style="4" customWidth="1"/>
    <col min="1286" max="1287" width="10.85546875" style="4" customWidth="1"/>
    <col min="1288" max="1288" width="13.28515625" style="4" customWidth="1"/>
    <col min="1289" max="1289" width="10.85546875" style="4" customWidth="1"/>
    <col min="1290" max="1536" width="8.85546875" style="4"/>
    <col min="1537" max="1537" width="7.28515625" style="4" customWidth="1"/>
    <col min="1538" max="1538" width="6.5703125" style="4" customWidth="1"/>
    <col min="1539" max="1539" width="57.28515625" style="4" customWidth="1"/>
    <col min="1540" max="1540" width="13.140625" style="4" customWidth="1"/>
    <col min="1541" max="1541" width="12.85546875" style="4" customWidth="1"/>
    <col min="1542" max="1543" width="10.85546875" style="4" customWidth="1"/>
    <col min="1544" max="1544" width="13.28515625" style="4" customWidth="1"/>
    <col min="1545" max="1545" width="10.85546875" style="4" customWidth="1"/>
    <col min="1546" max="1792" width="8.85546875" style="4"/>
    <col min="1793" max="1793" width="7.28515625" style="4" customWidth="1"/>
    <col min="1794" max="1794" width="6.5703125" style="4" customWidth="1"/>
    <col min="1795" max="1795" width="57.28515625" style="4" customWidth="1"/>
    <col min="1796" max="1796" width="13.140625" style="4" customWidth="1"/>
    <col min="1797" max="1797" width="12.85546875" style="4" customWidth="1"/>
    <col min="1798" max="1799" width="10.85546875" style="4" customWidth="1"/>
    <col min="1800" max="1800" width="13.28515625" style="4" customWidth="1"/>
    <col min="1801" max="1801" width="10.85546875" style="4" customWidth="1"/>
    <col min="1802" max="2048" width="8.85546875" style="4"/>
    <col min="2049" max="2049" width="7.28515625" style="4" customWidth="1"/>
    <col min="2050" max="2050" width="6.5703125" style="4" customWidth="1"/>
    <col min="2051" max="2051" width="57.28515625" style="4" customWidth="1"/>
    <col min="2052" max="2052" width="13.140625" style="4" customWidth="1"/>
    <col min="2053" max="2053" width="12.85546875" style="4" customWidth="1"/>
    <col min="2054" max="2055" width="10.85546875" style="4" customWidth="1"/>
    <col min="2056" max="2056" width="13.28515625" style="4" customWidth="1"/>
    <col min="2057" max="2057" width="10.85546875" style="4" customWidth="1"/>
    <col min="2058" max="2304" width="8.85546875" style="4"/>
    <col min="2305" max="2305" width="7.28515625" style="4" customWidth="1"/>
    <col min="2306" max="2306" width="6.5703125" style="4" customWidth="1"/>
    <col min="2307" max="2307" width="57.28515625" style="4" customWidth="1"/>
    <col min="2308" max="2308" width="13.140625" style="4" customWidth="1"/>
    <col min="2309" max="2309" width="12.85546875" style="4" customWidth="1"/>
    <col min="2310" max="2311" width="10.85546875" style="4" customWidth="1"/>
    <col min="2312" max="2312" width="13.28515625" style="4" customWidth="1"/>
    <col min="2313" max="2313" width="10.85546875" style="4" customWidth="1"/>
    <col min="2314" max="2560" width="8.85546875" style="4"/>
    <col min="2561" max="2561" width="7.28515625" style="4" customWidth="1"/>
    <col min="2562" max="2562" width="6.5703125" style="4" customWidth="1"/>
    <col min="2563" max="2563" width="57.28515625" style="4" customWidth="1"/>
    <col min="2564" max="2564" width="13.140625" style="4" customWidth="1"/>
    <col min="2565" max="2565" width="12.85546875" style="4" customWidth="1"/>
    <col min="2566" max="2567" width="10.85546875" style="4" customWidth="1"/>
    <col min="2568" max="2568" width="13.28515625" style="4" customWidth="1"/>
    <col min="2569" max="2569" width="10.85546875" style="4" customWidth="1"/>
    <col min="2570" max="2816" width="8.85546875" style="4"/>
    <col min="2817" max="2817" width="7.28515625" style="4" customWidth="1"/>
    <col min="2818" max="2818" width="6.5703125" style="4" customWidth="1"/>
    <col min="2819" max="2819" width="57.28515625" style="4" customWidth="1"/>
    <col min="2820" max="2820" width="13.140625" style="4" customWidth="1"/>
    <col min="2821" max="2821" width="12.85546875" style="4" customWidth="1"/>
    <col min="2822" max="2823" width="10.85546875" style="4" customWidth="1"/>
    <col min="2824" max="2824" width="13.28515625" style="4" customWidth="1"/>
    <col min="2825" max="2825" width="10.85546875" style="4" customWidth="1"/>
    <col min="2826" max="3072" width="8.85546875" style="4"/>
    <col min="3073" max="3073" width="7.28515625" style="4" customWidth="1"/>
    <col min="3074" max="3074" width="6.5703125" style="4" customWidth="1"/>
    <col min="3075" max="3075" width="57.28515625" style="4" customWidth="1"/>
    <col min="3076" max="3076" width="13.140625" style="4" customWidth="1"/>
    <col min="3077" max="3077" width="12.85546875" style="4" customWidth="1"/>
    <col min="3078" max="3079" width="10.85546875" style="4" customWidth="1"/>
    <col min="3080" max="3080" width="13.28515625" style="4" customWidth="1"/>
    <col min="3081" max="3081" width="10.85546875" style="4" customWidth="1"/>
    <col min="3082" max="3328" width="8.85546875" style="4"/>
    <col min="3329" max="3329" width="7.28515625" style="4" customWidth="1"/>
    <col min="3330" max="3330" width="6.5703125" style="4" customWidth="1"/>
    <col min="3331" max="3331" width="57.28515625" style="4" customWidth="1"/>
    <col min="3332" max="3332" width="13.140625" style="4" customWidth="1"/>
    <col min="3333" max="3333" width="12.85546875" style="4" customWidth="1"/>
    <col min="3334" max="3335" width="10.85546875" style="4" customWidth="1"/>
    <col min="3336" max="3336" width="13.28515625" style="4" customWidth="1"/>
    <col min="3337" max="3337" width="10.85546875" style="4" customWidth="1"/>
    <col min="3338" max="3584" width="8.85546875" style="4"/>
    <col min="3585" max="3585" width="7.28515625" style="4" customWidth="1"/>
    <col min="3586" max="3586" width="6.5703125" style="4" customWidth="1"/>
    <col min="3587" max="3587" width="57.28515625" style="4" customWidth="1"/>
    <col min="3588" max="3588" width="13.140625" style="4" customWidth="1"/>
    <col min="3589" max="3589" width="12.85546875" style="4" customWidth="1"/>
    <col min="3590" max="3591" width="10.85546875" style="4" customWidth="1"/>
    <col min="3592" max="3592" width="13.28515625" style="4" customWidth="1"/>
    <col min="3593" max="3593" width="10.85546875" style="4" customWidth="1"/>
    <col min="3594" max="3840" width="8.85546875" style="4"/>
    <col min="3841" max="3841" width="7.28515625" style="4" customWidth="1"/>
    <col min="3842" max="3842" width="6.5703125" style="4" customWidth="1"/>
    <col min="3843" max="3843" width="57.28515625" style="4" customWidth="1"/>
    <col min="3844" max="3844" width="13.140625" style="4" customWidth="1"/>
    <col min="3845" max="3845" width="12.85546875" style="4" customWidth="1"/>
    <col min="3846" max="3847" width="10.85546875" style="4" customWidth="1"/>
    <col min="3848" max="3848" width="13.28515625" style="4" customWidth="1"/>
    <col min="3849" max="3849" width="10.85546875" style="4" customWidth="1"/>
    <col min="3850" max="4096" width="8.85546875" style="4"/>
    <col min="4097" max="4097" width="7.28515625" style="4" customWidth="1"/>
    <col min="4098" max="4098" width="6.5703125" style="4" customWidth="1"/>
    <col min="4099" max="4099" width="57.28515625" style="4" customWidth="1"/>
    <col min="4100" max="4100" width="13.140625" style="4" customWidth="1"/>
    <col min="4101" max="4101" width="12.85546875" style="4" customWidth="1"/>
    <col min="4102" max="4103" width="10.85546875" style="4" customWidth="1"/>
    <col min="4104" max="4104" width="13.28515625" style="4" customWidth="1"/>
    <col min="4105" max="4105" width="10.85546875" style="4" customWidth="1"/>
    <col min="4106" max="4352" width="8.85546875" style="4"/>
    <col min="4353" max="4353" width="7.28515625" style="4" customWidth="1"/>
    <col min="4354" max="4354" width="6.5703125" style="4" customWidth="1"/>
    <col min="4355" max="4355" width="57.28515625" style="4" customWidth="1"/>
    <col min="4356" max="4356" width="13.140625" style="4" customWidth="1"/>
    <col min="4357" max="4357" width="12.85546875" style="4" customWidth="1"/>
    <col min="4358" max="4359" width="10.85546875" style="4" customWidth="1"/>
    <col min="4360" max="4360" width="13.28515625" style="4" customWidth="1"/>
    <col min="4361" max="4361" width="10.85546875" style="4" customWidth="1"/>
    <col min="4362" max="4608" width="8.85546875" style="4"/>
    <col min="4609" max="4609" width="7.28515625" style="4" customWidth="1"/>
    <col min="4610" max="4610" width="6.5703125" style="4" customWidth="1"/>
    <col min="4611" max="4611" width="57.28515625" style="4" customWidth="1"/>
    <col min="4612" max="4612" width="13.140625" style="4" customWidth="1"/>
    <col min="4613" max="4613" width="12.85546875" style="4" customWidth="1"/>
    <col min="4614" max="4615" width="10.85546875" style="4" customWidth="1"/>
    <col min="4616" max="4616" width="13.28515625" style="4" customWidth="1"/>
    <col min="4617" max="4617" width="10.85546875" style="4" customWidth="1"/>
    <col min="4618" max="4864" width="8.85546875" style="4"/>
    <col min="4865" max="4865" width="7.28515625" style="4" customWidth="1"/>
    <col min="4866" max="4866" width="6.5703125" style="4" customWidth="1"/>
    <col min="4867" max="4867" width="57.28515625" style="4" customWidth="1"/>
    <col min="4868" max="4868" width="13.140625" style="4" customWidth="1"/>
    <col min="4869" max="4869" width="12.85546875" style="4" customWidth="1"/>
    <col min="4870" max="4871" width="10.85546875" style="4" customWidth="1"/>
    <col min="4872" max="4872" width="13.28515625" style="4" customWidth="1"/>
    <col min="4873" max="4873" width="10.85546875" style="4" customWidth="1"/>
    <col min="4874" max="5120" width="8.85546875" style="4"/>
    <col min="5121" max="5121" width="7.28515625" style="4" customWidth="1"/>
    <col min="5122" max="5122" width="6.5703125" style="4" customWidth="1"/>
    <col min="5123" max="5123" width="57.28515625" style="4" customWidth="1"/>
    <col min="5124" max="5124" width="13.140625" style="4" customWidth="1"/>
    <col min="5125" max="5125" width="12.85546875" style="4" customWidth="1"/>
    <col min="5126" max="5127" width="10.85546875" style="4" customWidth="1"/>
    <col min="5128" max="5128" width="13.28515625" style="4" customWidth="1"/>
    <col min="5129" max="5129" width="10.85546875" style="4" customWidth="1"/>
    <col min="5130" max="5376" width="8.85546875" style="4"/>
    <col min="5377" max="5377" width="7.28515625" style="4" customWidth="1"/>
    <col min="5378" max="5378" width="6.5703125" style="4" customWidth="1"/>
    <col min="5379" max="5379" width="57.28515625" style="4" customWidth="1"/>
    <col min="5380" max="5380" width="13.140625" style="4" customWidth="1"/>
    <col min="5381" max="5381" width="12.85546875" style="4" customWidth="1"/>
    <col min="5382" max="5383" width="10.85546875" style="4" customWidth="1"/>
    <col min="5384" max="5384" width="13.28515625" style="4" customWidth="1"/>
    <col min="5385" max="5385" width="10.85546875" style="4" customWidth="1"/>
    <col min="5386" max="5632" width="8.85546875" style="4"/>
    <col min="5633" max="5633" width="7.28515625" style="4" customWidth="1"/>
    <col min="5634" max="5634" width="6.5703125" style="4" customWidth="1"/>
    <col min="5635" max="5635" width="57.28515625" style="4" customWidth="1"/>
    <col min="5636" max="5636" width="13.140625" style="4" customWidth="1"/>
    <col min="5637" max="5637" width="12.85546875" style="4" customWidth="1"/>
    <col min="5638" max="5639" width="10.85546875" style="4" customWidth="1"/>
    <col min="5640" max="5640" width="13.28515625" style="4" customWidth="1"/>
    <col min="5641" max="5641" width="10.85546875" style="4" customWidth="1"/>
    <col min="5642" max="5888" width="8.85546875" style="4"/>
    <col min="5889" max="5889" width="7.28515625" style="4" customWidth="1"/>
    <col min="5890" max="5890" width="6.5703125" style="4" customWidth="1"/>
    <col min="5891" max="5891" width="57.28515625" style="4" customWidth="1"/>
    <col min="5892" max="5892" width="13.140625" style="4" customWidth="1"/>
    <col min="5893" max="5893" width="12.85546875" style="4" customWidth="1"/>
    <col min="5894" max="5895" width="10.85546875" style="4" customWidth="1"/>
    <col min="5896" max="5896" width="13.28515625" style="4" customWidth="1"/>
    <col min="5897" max="5897" width="10.85546875" style="4" customWidth="1"/>
    <col min="5898" max="6144" width="8.85546875" style="4"/>
    <col min="6145" max="6145" width="7.28515625" style="4" customWidth="1"/>
    <col min="6146" max="6146" width="6.5703125" style="4" customWidth="1"/>
    <col min="6147" max="6147" width="57.28515625" style="4" customWidth="1"/>
    <col min="6148" max="6148" width="13.140625" style="4" customWidth="1"/>
    <col min="6149" max="6149" width="12.85546875" style="4" customWidth="1"/>
    <col min="6150" max="6151" width="10.85546875" style="4" customWidth="1"/>
    <col min="6152" max="6152" width="13.28515625" style="4" customWidth="1"/>
    <col min="6153" max="6153" width="10.85546875" style="4" customWidth="1"/>
    <col min="6154" max="6400" width="8.85546875" style="4"/>
    <col min="6401" max="6401" width="7.28515625" style="4" customWidth="1"/>
    <col min="6402" max="6402" width="6.5703125" style="4" customWidth="1"/>
    <col min="6403" max="6403" width="57.28515625" style="4" customWidth="1"/>
    <col min="6404" max="6404" width="13.140625" style="4" customWidth="1"/>
    <col min="6405" max="6405" width="12.85546875" style="4" customWidth="1"/>
    <col min="6406" max="6407" width="10.85546875" style="4" customWidth="1"/>
    <col min="6408" max="6408" width="13.28515625" style="4" customWidth="1"/>
    <col min="6409" max="6409" width="10.85546875" style="4" customWidth="1"/>
    <col min="6410" max="6656" width="8.85546875" style="4"/>
    <col min="6657" max="6657" width="7.28515625" style="4" customWidth="1"/>
    <col min="6658" max="6658" width="6.5703125" style="4" customWidth="1"/>
    <col min="6659" max="6659" width="57.28515625" style="4" customWidth="1"/>
    <col min="6660" max="6660" width="13.140625" style="4" customWidth="1"/>
    <col min="6661" max="6661" width="12.85546875" style="4" customWidth="1"/>
    <col min="6662" max="6663" width="10.85546875" style="4" customWidth="1"/>
    <col min="6664" max="6664" width="13.28515625" style="4" customWidth="1"/>
    <col min="6665" max="6665" width="10.85546875" style="4" customWidth="1"/>
    <col min="6666" max="6912" width="8.85546875" style="4"/>
    <col min="6913" max="6913" width="7.28515625" style="4" customWidth="1"/>
    <col min="6914" max="6914" width="6.5703125" style="4" customWidth="1"/>
    <col min="6915" max="6915" width="57.28515625" style="4" customWidth="1"/>
    <col min="6916" max="6916" width="13.140625" style="4" customWidth="1"/>
    <col min="6917" max="6917" width="12.85546875" style="4" customWidth="1"/>
    <col min="6918" max="6919" width="10.85546875" style="4" customWidth="1"/>
    <col min="6920" max="6920" width="13.28515625" style="4" customWidth="1"/>
    <col min="6921" max="6921" width="10.85546875" style="4" customWidth="1"/>
    <col min="6922" max="7168" width="8.85546875" style="4"/>
    <col min="7169" max="7169" width="7.28515625" style="4" customWidth="1"/>
    <col min="7170" max="7170" width="6.5703125" style="4" customWidth="1"/>
    <col min="7171" max="7171" width="57.28515625" style="4" customWidth="1"/>
    <col min="7172" max="7172" width="13.140625" style="4" customWidth="1"/>
    <col min="7173" max="7173" width="12.85546875" style="4" customWidth="1"/>
    <col min="7174" max="7175" width="10.85546875" style="4" customWidth="1"/>
    <col min="7176" max="7176" width="13.28515625" style="4" customWidth="1"/>
    <col min="7177" max="7177" width="10.85546875" style="4" customWidth="1"/>
    <col min="7178" max="7424" width="8.85546875" style="4"/>
    <col min="7425" max="7425" width="7.28515625" style="4" customWidth="1"/>
    <col min="7426" max="7426" width="6.5703125" style="4" customWidth="1"/>
    <col min="7427" max="7427" width="57.28515625" style="4" customWidth="1"/>
    <col min="7428" max="7428" width="13.140625" style="4" customWidth="1"/>
    <col min="7429" max="7429" width="12.85546875" style="4" customWidth="1"/>
    <col min="7430" max="7431" width="10.85546875" style="4" customWidth="1"/>
    <col min="7432" max="7432" width="13.28515625" style="4" customWidth="1"/>
    <col min="7433" max="7433" width="10.85546875" style="4" customWidth="1"/>
    <col min="7434" max="7680" width="8.85546875" style="4"/>
    <col min="7681" max="7681" width="7.28515625" style="4" customWidth="1"/>
    <col min="7682" max="7682" width="6.5703125" style="4" customWidth="1"/>
    <col min="7683" max="7683" width="57.28515625" style="4" customWidth="1"/>
    <col min="7684" max="7684" width="13.140625" style="4" customWidth="1"/>
    <col min="7685" max="7685" width="12.85546875" style="4" customWidth="1"/>
    <col min="7686" max="7687" width="10.85546875" style="4" customWidth="1"/>
    <col min="7688" max="7688" width="13.28515625" style="4" customWidth="1"/>
    <col min="7689" max="7689" width="10.85546875" style="4" customWidth="1"/>
    <col min="7690" max="7936" width="8.85546875" style="4"/>
    <col min="7937" max="7937" width="7.28515625" style="4" customWidth="1"/>
    <col min="7938" max="7938" width="6.5703125" style="4" customWidth="1"/>
    <col min="7939" max="7939" width="57.28515625" style="4" customWidth="1"/>
    <col min="7940" max="7940" width="13.140625" style="4" customWidth="1"/>
    <col min="7941" max="7941" width="12.85546875" style="4" customWidth="1"/>
    <col min="7942" max="7943" width="10.85546875" style="4" customWidth="1"/>
    <col min="7944" max="7944" width="13.28515625" style="4" customWidth="1"/>
    <col min="7945" max="7945" width="10.85546875" style="4" customWidth="1"/>
    <col min="7946" max="8192" width="8.85546875" style="4"/>
    <col min="8193" max="8193" width="7.28515625" style="4" customWidth="1"/>
    <col min="8194" max="8194" width="6.5703125" style="4" customWidth="1"/>
    <col min="8195" max="8195" width="57.28515625" style="4" customWidth="1"/>
    <col min="8196" max="8196" width="13.140625" style="4" customWidth="1"/>
    <col min="8197" max="8197" width="12.85546875" style="4" customWidth="1"/>
    <col min="8198" max="8199" width="10.85546875" style="4" customWidth="1"/>
    <col min="8200" max="8200" width="13.28515625" style="4" customWidth="1"/>
    <col min="8201" max="8201" width="10.85546875" style="4" customWidth="1"/>
    <col min="8202" max="8448" width="8.85546875" style="4"/>
    <col min="8449" max="8449" width="7.28515625" style="4" customWidth="1"/>
    <col min="8450" max="8450" width="6.5703125" style="4" customWidth="1"/>
    <col min="8451" max="8451" width="57.28515625" style="4" customWidth="1"/>
    <col min="8452" max="8452" width="13.140625" style="4" customWidth="1"/>
    <col min="8453" max="8453" width="12.85546875" style="4" customWidth="1"/>
    <col min="8454" max="8455" width="10.85546875" style="4" customWidth="1"/>
    <col min="8456" max="8456" width="13.28515625" style="4" customWidth="1"/>
    <col min="8457" max="8457" width="10.85546875" style="4" customWidth="1"/>
    <col min="8458" max="8704" width="8.85546875" style="4"/>
    <col min="8705" max="8705" width="7.28515625" style="4" customWidth="1"/>
    <col min="8706" max="8706" width="6.5703125" style="4" customWidth="1"/>
    <col min="8707" max="8707" width="57.28515625" style="4" customWidth="1"/>
    <col min="8708" max="8708" width="13.140625" style="4" customWidth="1"/>
    <col min="8709" max="8709" width="12.85546875" style="4" customWidth="1"/>
    <col min="8710" max="8711" width="10.85546875" style="4" customWidth="1"/>
    <col min="8712" max="8712" width="13.28515625" style="4" customWidth="1"/>
    <col min="8713" max="8713" width="10.85546875" style="4" customWidth="1"/>
    <col min="8714" max="8960" width="8.85546875" style="4"/>
    <col min="8961" max="8961" width="7.28515625" style="4" customWidth="1"/>
    <col min="8962" max="8962" width="6.5703125" style="4" customWidth="1"/>
    <col min="8963" max="8963" width="57.28515625" style="4" customWidth="1"/>
    <col min="8964" max="8964" width="13.140625" style="4" customWidth="1"/>
    <col min="8965" max="8965" width="12.85546875" style="4" customWidth="1"/>
    <col min="8966" max="8967" width="10.85546875" style="4" customWidth="1"/>
    <col min="8968" max="8968" width="13.28515625" style="4" customWidth="1"/>
    <col min="8969" max="8969" width="10.85546875" style="4" customWidth="1"/>
    <col min="8970" max="9216" width="8.85546875" style="4"/>
    <col min="9217" max="9217" width="7.28515625" style="4" customWidth="1"/>
    <col min="9218" max="9218" width="6.5703125" style="4" customWidth="1"/>
    <col min="9219" max="9219" width="57.28515625" style="4" customWidth="1"/>
    <col min="9220" max="9220" width="13.140625" style="4" customWidth="1"/>
    <col min="9221" max="9221" width="12.85546875" style="4" customWidth="1"/>
    <col min="9222" max="9223" width="10.85546875" style="4" customWidth="1"/>
    <col min="9224" max="9224" width="13.28515625" style="4" customWidth="1"/>
    <col min="9225" max="9225" width="10.85546875" style="4" customWidth="1"/>
    <col min="9226" max="9472" width="8.85546875" style="4"/>
    <col min="9473" max="9473" width="7.28515625" style="4" customWidth="1"/>
    <col min="9474" max="9474" width="6.5703125" style="4" customWidth="1"/>
    <col min="9475" max="9475" width="57.28515625" style="4" customWidth="1"/>
    <col min="9476" max="9476" width="13.140625" style="4" customWidth="1"/>
    <col min="9477" max="9477" width="12.85546875" style="4" customWidth="1"/>
    <col min="9478" max="9479" width="10.85546875" style="4" customWidth="1"/>
    <col min="9480" max="9480" width="13.28515625" style="4" customWidth="1"/>
    <col min="9481" max="9481" width="10.85546875" style="4" customWidth="1"/>
    <col min="9482" max="9728" width="8.85546875" style="4"/>
    <col min="9729" max="9729" width="7.28515625" style="4" customWidth="1"/>
    <col min="9730" max="9730" width="6.5703125" style="4" customWidth="1"/>
    <col min="9731" max="9731" width="57.28515625" style="4" customWidth="1"/>
    <col min="9732" max="9732" width="13.140625" style="4" customWidth="1"/>
    <col min="9733" max="9733" width="12.85546875" style="4" customWidth="1"/>
    <col min="9734" max="9735" width="10.85546875" style="4" customWidth="1"/>
    <col min="9736" max="9736" width="13.28515625" style="4" customWidth="1"/>
    <col min="9737" max="9737" width="10.85546875" style="4" customWidth="1"/>
    <col min="9738" max="9984" width="8.85546875" style="4"/>
    <col min="9985" max="9985" width="7.28515625" style="4" customWidth="1"/>
    <col min="9986" max="9986" width="6.5703125" style="4" customWidth="1"/>
    <col min="9987" max="9987" width="57.28515625" style="4" customWidth="1"/>
    <col min="9988" max="9988" width="13.140625" style="4" customWidth="1"/>
    <col min="9989" max="9989" width="12.85546875" style="4" customWidth="1"/>
    <col min="9990" max="9991" width="10.85546875" style="4" customWidth="1"/>
    <col min="9992" max="9992" width="13.28515625" style="4" customWidth="1"/>
    <col min="9993" max="9993" width="10.85546875" style="4" customWidth="1"/>
    <col min="9994" max="10240" width="8.85546875" style="4"/>
    <col min="10241" max="10241" width="7.28515625" style="4" customWidth="1"/>
    <col min="10242" max="10242" width="6.5703125" style="4" customWidth="1"/>
    <col min="10243" max="10243" width="57.28515625" style="4" customWidth="1"/>
    <col min="10244" max="10244" width="13.140625" style="4" customWidth="1"/>
    <col min="10245" max="10245" width="12.85546875" style="4" customWidth="1"/>
    <col min="10246" max="10247" width="10.85546875" style="4" customWidth="1"/>
    <col min="10248" max="10248" width="13.28515625" style="4" customWidth="1"/>
    <col min="10249" max="10249" width="10.85546875" style="4" customWidth="1"/>
    <col min="10250" max="10496" width="8.85546875" style="4"/>
    <col min="10497" max="10497" width="7.28515625" style="4" customWidth="1"/>
    <col min="10498" max="10498" width="6.5703125" style="4" customWidth="1"/>
    <col min="10499" max="10499" width="57.28515625" style="4" customWidth="1"/>
    <col min="10500" max="10500" width="13.140625" style="4" customWidth="1"/>
    <col min="10501" max="10501" width="12.85546875" style="4" customWidth="1"/>
    <col min="10502" max="10503" width="10.85546875" style="4" customWidth="1"/>
    <col min="10504" max="10504" width="13.28515625" style="4" customWidth="1"/>
    <col min="10505" max="10505" width="10.85546875" style="4" customWidth="1"/>
    <col min="10506" max="10752" width="8.85546875" style="4"/>
    <col min="10753" max="10753" width="7.28515625" style="4" customWidth="1"/>
    <col min="10754" max="10754" width="6.5703125" style="4" customWidth="1"/>
    <col min="10755" max="10755" width="57.28515625" style="4" customWidth="1"/>
    <col min="10756" max="10756" width="13.140625" style="4" customWidth="1"/>
    <col min="10757" max="10757" width="12.85546875" style="4" customWidth="1"/>
    <col min="10758" max="10759" width="10.85546875" style="4" customWidth="1"/>
    <col min="10760" max="10760" width="13.28515625" style="4" customWidth="1"/>
    <col min="10761" max="10761" width="10.85546875" style="4" customWidth="1"/>
    <col min="10762" max="11008" width="8.85546875" style="4"/>
    <col min="11009" max="11009" width="7.28515625" style="4" customWidth="1"/>
    <col min="11010" max="11010" width="6.5703125" style="4" customWidth="1"/>
    <col min="11011" max="11011" width="57.28515625" style="4" customWidth="1"/>
    <col min="11012" max="11012" width="13.140625" style="4" customWidth="1"/>
    <col min="11013" max="11013" width="12.85546875" style="4" customWidth="1"/>
    <col min="11014" max="11015" width="10.85546875" style="4" customWidth="1"/>
    <col min="11016" max="11016" width="13.28515625" style="4" customWidth="1"/>
    <col min="11017" max="11017" width="10.85546875" style="4" customWidth="1"/>
    <col min="11018" max="11264" width="8.85546875" style="4"/>
    <col min="11265" max="11265" width="7.28515625" style="4" customWidth="1"/>
    <col min="11266" max="11266" width="6.5703125" style="4" customWidth="1"/>
    <col min="11267" max="11267" width="57.28515625" style="4" customWidth="1"/>
    <col min="11268" max="11268" width="13.140625" style="4" customWidth="1"/>
    <col min="11269" max="11269" width="12.85546875" style="4" customWidth="1"/>
    <col min="11270" max="11271" width="10.85546875" style="4" customWidth="1"/>
    <col min="11272" max="11272" width="13.28515625" style="4" customWidth="1"/>
    <col min="11273" max="11273" width="10.85546875" style="4" customWidth="1"/>
    <col min="11274" max="11520" width="8.85546875" style="4"/>
    <col min="11521" max="11521" width="7.28515625" style="4" customWidth="1"/>
    <col min="11522" max="11522" width="6.5703125" style="4" customWidth="1"/>
    <col min="11523" max="11523" width="57.28515625" style="4" customWidth="1"/>
    <col min="11524" max="11524" width="13.140625" style="4" customWidth="1"/>
    <col min="11525" max="11525" width="12.85546875" style="4" customWidth="1"/>
    <col min="11526" max="11527" width="10.85546875" style="4" customWidth="1"/>
    <col min="11528" max="11528" width="13.28515625" style="4" customWidth="1"/>
    <col min="11529" max="11529" width="10.85546875" style="4" customWidth="1"/>
    <col min="11530" max="11776" width="8.85546875" style="4"/>
    <col min="11777" max="11777" width="7.28515625" style="4" customWidth="1"/>
    <col min="11778" max="11778" width="6.5703125" style="4" customWidth="1"/>
    <col min="11779" max="11779" width="57.28515625" style="4" customWidth="1"/>
    <col min="11780" max="11780" width="13.140625" style="4" customWidth="1"/>
    <col min="11781" max="11781" width="12.85546875" style="4" customWidth="1"/>
    <col min="11782" max="11783" width="10.85546875" style="4" customWidth="1"/>
    <col min="11784" max="11784" width="13.28515625" style="4" customWidth="1"/>
    <col min="11785" max="11785" width="10.85546875" style="4" customWidth="1"/>
    <col min="11786" max="12032" width="8.85546875" style="4"/>
    <col min="12033" max="12033" width="7.28515625" style="4" customWidth="1"/>
    <col min="12034" max="12034" width="6.5703125" style="4" customWidth="1"/>
    <col min="12035" max="12035" width="57.28515625" style="4" customWidth="1"/>
    <col min="12036" max="12036" width="13.140625" style="4" customWidth="1"/>
    <col min="12037" max="12037" width="12.85546875" style="4" customWidth="1"/>
    <col min="12038" max="12039" width="10.85546875" style="4" customWidth="1"/>
    <col min="12040" max="12040" width="13.28515625" style="4" customWidth="1"/>
    <col min="12041" max="12041" width="10.85546875" style="4" customWidth="1"/>
    <col min="12042" max="12288" width="8.85546875" style="4"/>
    <col min="12289" max="12289" width="7.28515625" style="4" customWidth="1"/>
    <col min="12290" max="12290" width="6.5703125" style="4" customWidth="1"/>
    <col min="12291" max="12291" width="57.28515625" style="4" customWidth="1"/>
    <col min="12292" max="12292" width="13.140625" style="4" customWidth="1"/>
    <col min="12293" max="12293" width="12.85546875" style="4" customWidth="1"/>
    <col min="12294" max="12295" width="10.85546875" style="4" customWidth="1"/>
    <col min="12296" max="12296" width="13.28515625" style="4" customWidth="1"/>
    <col min="12297" max="12297" width="10.85546875" style="4" customWidth="1"/>
    <col min="12298" max="12544" width="8.85546875" style="4"/>
    <col min="12545" max="12545" width="7.28515625" style="4" customWidth="1"/>
    <col min="12546" max="12546" width="6.5703125" style="4" customWidth="1"/>
    <col min="12547" max="12547" width="57.28515625" style="4" customWidth="1"/>
    <col min="12548" max="12548" width="13.140625" style="4" customWidth="1"/>
    <col min="12549" max="12549" width="12.85546875" style="4" customWidth="1"/>
    <col min="12550" max="12551" width="10.85546875" style="4" customWidth="1"/>
    <col min="12552" max="12552" width="13.28515625" style="4" customWidth="1"/>
    <col min="12553" max="12553" width="10.85546875" style="4" customWidth="1"/>
    <col min="12554" max="12800" width="8.85546875" style="4"/>
    <col min="12801" max="12801" width="7.28515625" style="4" customWidth="1"/>
    <col min="12802" max="12802" width="6.5703125" style="4" customWidth="1"/>
    <col min="12803" max="12803" width="57.28515625" style="4" customWidth="1"/>
    <col min="12804" max="12804" width="13.140625" style="4" customWidth="1"/>
    <col min="12805" max="12805" width="12.85546875" style="4" customWidth="1"/>
    <col min="12806" max="12807" width="10.85546875" style="4" customWidth="1"/>
    <col min="12808" max="12808" width="13.28515625" style="4" customWidth="1"/>
    <col min="12809" max="12809" width="10.85546875" style="4" customWidth="1"/>
    <col min="12810" max="13056" width="8.85546875" style="4"/>
    <col min="13057" max="13057" width="7.28515625" style="4" customWidth="1"/>
    <col min="13058" max="13058" width="6.5703125" style="4" customWidth="1"/>
    <col min="13059" max="13059" width="57.28515625" style="4" customWidth="1"/>
    <col min="13060" max="13060" width="13.140625" style="4" customWidth="1"/>
    <col min="13061" max="13061" width="12.85546875" style="4" customWidth="1"/>
    <col min="13062" max="13063" width="10.85546875" style="4" customWidth="1"/>
    <col min="13064" max="13064" width="13.28515625" style="4" customWidth="1"/>
    <col min="13065" max="13065" width="10.85546875" style="4" customWidth="1"/>
    <col min="13066" max="13312" width="8.85546875" style="4"/>
    <col min="13313" max="13313" width="7.28515625" style="4" customWidth="1"/>
    <col min="13314" max="13314" width="6.5703125" style="4" customWidth="1"/>
    <col min="13315" max="13315" width="57.28515625" style="4" customWidth="1"/>
    <col min="13316" max="13316" width="13.140625" style="4" customWidth="1"/>
    <col min="13317" max="13317" width="12.85546875" style="4" customWidth="1"/>
    <col min="13318" max="13319" width="10.85546875" style="4" customWidth="1"/>
    <col min="13320" max="13320" width="13.28515625" style="4" customWidth="1"/>
    <col min="13321" max="13321" width="10.85546875" style="4" customWidth="1"/>
    <col min="13322" max="13568" width="8.85546875" style="4"/>
    <col min="13569" max="13569" width="7.28515625" style="4" customWidth="1"/>
    <col min="13570" max="13570" width="6.5703125" style="4" customWidth="1"/>
    <col min="13571" max="13571" width="57.28515625" style="4" customWidth="1"/>
    <col min="13572" max="13572" width="13.140625" style="4" customWidth="1"/>
    <col min="13573" max="13573" width="12.85546875" style="4" customWidth="1"/>
    <col min="13574" max="13575" width="10.85546875" style="4" customWidth="1"/>
    <col min="13576" max="13576" width="13.28515625" style="4" customWidth="1"/>
    <col min="13577" max="13577" width="10.85546875" style="4" customWidth="1"/>
    <col min="13578" max="13824" width="8.85546875" style="4"/>
    <col min="13825" max="13825" width="7.28515625" style="4" customWidth="1"/>
    <col min="13826" max="13826" width="6.5703125" style="4" customWidth="1"/>
    <col min="13827" max="13827" width="57.28515625" style="4" customWidth="1"/>
    <col min="13828" max="13828" width="13.140625" style="4" customWidth="1"/>
    <col min="13829" max="13829" width="12.85546875" style="4" customWidth="1"/>
    <col min="13830" max="13831" width="10.85546875" style="4" customWidth="1"/>
    <col min="13832" max="13832" width="13.28515625" style="4" customWidth="1"/>
    <col min="13833" max="13833" width="10.85546875" style="4" customWidth="1"/>
    <col min="13834" max="14080" width="8.85546875" style="4"/>
    <col min="14081" max="14081" width="7.28515625" style="4" customWidth="1"/>
    <col min="14082" max="14082" width="6.5703125" style="4" customWidth="1"/>
    <col min="14083" max="14083" width="57.28515625" style="4" customWidth="1"/>
    <col min="14084" max="14084" width="13.140625" style="4" customWidth="1"/>
    <col min="14085" max="14085" width="12.85546875" style="4" customWidth="1"/>
    <col min="14086" max="14087" width="10.85546875" style="4" customWidth="1"/>
    <col min="14088" max="14088" width="13.28515625" style="4" customWidth="1"/>
    <col min="14089" max="14089" width="10.85546875" style="4" customWidth="1"/>
    <col min="14090" max="14336" width="8.85546875" style="4"/>
    <col min="14337" max="14337" width="7.28515625" style="4" customWidth="1"/>
    <col min="14338" max="14338" width="6.5703125" style="4" customWidth="1"/>
    <col min="14339" max="14339" width="57.28515625" style="4" customWidth="1"/>
    <col min="14340" max="14340" width="13.140625" style="4" customWidth="1"/>
    <col min="14341" max="14341" width="12.85546875" style="4" customWidth="1"/>
    <col min="14342" max="14343" width="10.85546875" style="4" customWidth="1"/>
    <col min="14344" max="14344" width="13.28515625" style="4" customWidth="1"/>
    <col min="14345" max="14345" width="10.85546875" style="4" customWidth="1"/>
    <col min="14346" max="14592" width="8.85546875" style="4"/>
    <col min="14593" max="14593" width="7.28515625" style="4" customWidth="1"/>
    <col min="14594" max="14594" width="6.5703125" style="4" customWidth="1"/>
    <col min="14595" max="14595" width="57.28515625" style="4" customWidth="1"/>
    <col min="14596" max="14596" width="13.140625" style="4" customWidth="1"/>
    <col min="14597" max="14597" width="12.85546875" style="4" customWidth="1"/>
    <col min="14598" max="14599" width="10.85546875" style="4" customWidth="1"/>
    <col min="14600" max="14600" width="13.28515625" style="4" customWidth="1"/>
    <col min="14601" max="14601" width="10.85546875" style="4" customWidth="1"/>
    <col min="14602" max="14848" width="8.85546875" style="4"/>
    <col min="14849" max="14849" width="7.28515625" style="4" customWidth="1"/>
    <col min="14850" max="14850" width="6.5703125" style="4" customWidth="1"/>
    <col min="14851" max="14851" width="57.28515625" style="4" customWidth="1"/>
    <col min="14852" max="14852" width="13.140625" style="4" customWidth="1"/>
    <col min="14853" max="14853" width="12.85546875" style="4" customWidth="1"/>
    <col min="14854" max="14855" width="10.85546875" style="4" customWidth="1"/>
    <col min="14856" max="14856" width="13.28515625" style="4" customWidth="1"/>
    <col min="14857" max="14857" width="10.85546875" style="4" customWidth="1"/>
    <col min="14858" max="15104" width="8.85546875" style="4"/>
    <col min="15105" max="15105" width="7.28515625" style="4" customWidth="1"/>
    <col min="15106" max="15106" width="6.5703125" style="4" customWidth="1"/>
    <col min="15107" max="15107" width="57.28515625" style="4" customWidth="1"/>
    <col min="15108" max="15108" width="13.140625" style="4" customWidth="1"/>
    <col min="15109" max="15109" width="12.85546875" style="4" customWidth="1"/>
    <col min="15110" max="15111" width="10.85546875" style="4" customWidth="1"/>
    <col min="15112" max="15112" width="13.28515625" style="4" customWidth="1"/>
    <col min="15113" max="15113" width="10.85546875" style="4" customWidth="1"/>
    <col min="15114" max="15360" width="8.85546875" style="4"/>
    <col min="15361" max="15361" width="7.28515625" style="4" customWidth="1"/>
    <col min="15362" max="15362" width="6.5703125" style="4" customWidth="1"/>
    <col min="15363" max="15363" width="57.28515625" style="4" customWidth="1"/>
    <col min="15364" max="15364" width="13.140625" style="4" customWidth="1"/>
    <col min="15365" max="15365" width="12.85546875" style="4" customWidth="1"/>
    <col min="15366" max="15367" width="10.85546875" style="4" customWidth="1"/>
    <col min="15368" max="15368" width="13.28515625" style="4" customWidth="1"/>
    <col min="15369" max="15369" width="10.85546875" style="4" customWidth="1"/>
    <col min="15370" max="15616" width="8.85546875" style="4"/>
    <col min="15617" max="15617" width="7.28515625" style="4" customWidth="1"/>
    <col min="15618" max="15618" width="6.5703125" style="4" customWidth="1"/>
    <col min="15619" max="15619" width="57.28515625" style="4" customWidth="1"/>
    <col min="15620" max="15620" width="13.140625" style="4" customWidth="1"/>
    <col min="15621" max="15621" width="12.85546875" style="4" customWidth="1"/>
    <col min="15622" max="15623" width="10.85546875" style="4" customWidth="1"/>
    <col min="15624" max="15624" width="13.28515625" style="4" customWidth="1"/>
    <col min="15625" max="15625" width="10.85546875" style="4" customWidth="1"/>
    <col min="15626" max="15872" width="8.85546875" style="4"/>
    <col min="15873" max="15873" width="7.28515625" style="4" customWidth="1"/>
    <col min="15874" max="15874" width="6.5703125" style="4" customWidth="1"/>
    <col min="15875" max="15875" width="57.28515625" style="4" customWidth="1"/>
    <col min="15876" max="15876" width="13.140625" style="4" customWidth="1"/>
    <col min="15877" max="15877" width="12.85546875" style="4" customWidth="1"/>
    <col min="15878" max="15879" width="10.85546875" style="4" customWidth="1"/>
    <col min="15880" max="15880" width="13.28515625" style="4" customWidth="1"/>
    <col min="15881" max="15881" width="10.85546875" style="4" customWidth="1"/>
    <col min="15882" max="16128" width="8.85546875" style="4"/>
    <col min="16129" max="16129" width="7.28515625" style="4" customWidth="1"/>
    <col min="16130" max="16130" width="6.5703125" style="4" customWidth="1"/>
    <col min="16131" max="16131" width="57.28515625" style="4" customWidth="1"/>
    <col min="16132" max="16132" width="13.140625" style="4" customWidth="1"/>
    <col min="16133" max="16133" width="12.85546875" style="4" customWidth="1"/>
    <col min="16134" max="16135" width="10.85546875" style="4" customWidth="1"/>
    <col min="16136" max="16136" width="13.28515625" style="4" customWidth="1"/>
    <col min="16137" max="16137" width="10.85546875" style="4" customWidth="1"/>
    <col min="16138" max="16384" width="8.85546875" style="4"/>
  </cols>
  <sheetData>
    <row r="1" spans="1:12" ht="15" x14ac:dyDescent="0.25">
      <c r="A1" s="1" t="s">
        <v>0</v>
      </c>
      <c r="B1" s="1"/>
      <c r="C1" s="1"/>
      <c r="D1" s="2"/>
      <c r="E1" s="3" t="s">
        <v>361</v>
      </c>
      <c r="H1" s="5"/>
    </row>
    <row r="2" spans="1:12" ht="15" x14ac:dyDescent="0.25">
      <c r="A2" s="106"/>
      <c r="B2" s="106"/>
      <c r="C2" s="106"/>
      <c r="D2" s="2"/>
      <c r="H2" s="5"/>
    </row>
    <row r="3" spans="1:12" ht="15" x14ac:dyDescent="0.25">
      <c r="A3" s="1"/>
      <c r="B3" s="1"/>
      <c r="C3" s="1"/>
      <c r="D3" s="2"/>
      <c r="H3" s="5"/>
    </row>
    <row r="4" spans="1:12" ht="15" hidden="1" x14ac:dyDescent="0.25">
      <c r="A4" s="1"/>
      <c r="C4" s="6"/>
      <c r="D4" s="2"/>
    </row>
    <row r="5" spans="1:12" ht="37.5" customHeight="1" x14ac:dyDescent="0.2">
      <c r="A5" s="107" t="s">
        <v>358</v>
      </c>
      <c r="B5" s="107"/>
      <c r="C5" s="107"/>
      <c r="D5" s="107"/>
      <c r="E5" s="107"/>
      <c r="F5" s="107"/>
      <c r="G5" s="107"/>
      <c r="H5" s="107"/>
      <c r="I5" s="107"/>
      <c r="J5" s="107"/>
      <c r="K5" s="107"/>
      <c r="L5" s="107"/>
    </row>
    <row r="6" spans="1:12" ht="39.75" customHeight="1" x14ac:dyDescent="0.2">
      <c r="A6" s="107"/>
      <c r="B6" s="107"/>
      <c r="C6" s="107"/>
      <c r="D6" s="107"/>
      <c r="E6" s="107"/>
      <c r="F6" s="107"/>
      <c r="G6" s="107"/>
      <c r="H6" s="107"/>
      <c r="I6" s="107"/>
      <c r="J6" s="107"/>
      <c r="K6" s="107"/>
      <c r="L6" s="107"/>
    </row>
    <row r="7" spans="1:12" ht="15" x14ac:dyDescent="0.2">
      <c r="A7" s="7"/>
      <c r="B7" s="7"/>
      <c r="C7" s="7"/>
      <c r="D7" s="7"/>
      <c r="E7" s="7"/>
      <c r="F7" s="7"/>
      <c r="G7" s="7"/>
      <c r="H7" s="7"/>
    </row>
    <row r="8" spans="1:12" ht="15.75" x14ac:dyDescent="0.25">
      <c r="A8" s="8" t="s">
        <v>1</v>
      </c>
      <c r="B8" s="9"/>
      <c r="C8" s="9"/>
      <c r="D8" s="2"/>
      <c r="E8" s="91"/>
      <c r="F8" s="10"/>
      <c r="G8" s="11"/>
      <c r="H8" s="12"/>
      <c r="I8" s="12"/>
      <c r="L8" s="12" t="s">
        <v>2</v>
      </c>
    </row>
    <row r="9" spans="1:12" ht="17.25" customHeight="1" x14ac:dyDescent="0.2">
      <c r="A9" s="108" t="s">
        <v>3</v>
      </c>
      <c r="B9" s="108"/>
      <c r="C9" s="108"/>
      <c r="D9" s="108" t="s">
        <v>4</v>
      </c>
      <c r="E9" s="109" t="s">
        <v>5</v>
      </c>
      <c r="F9" s="109"/>
      <c r="G9" s="109"/>
      <c r="H9" s="109"/>
      <c r="I9" s="109"/>
      <c r="J9" s="99" t="s">
        <v>6</v>
      </c>
      <c r="K9" s="99"/>
      <c r="L9" s="99"/>
    </row>
    <row r="10" spans="1:12" ht="25.5" customHeight="1" x14ac:dyDescent="0.2">
      <c r="A10" s="108"/>
      <c r="B10" s="108"/>
      <c r="C10" s="108"/>
      <c r="D10" s="108"/>
      <c r="E10" s="92" t="s">
        <v>7</v>
      </c>
      <c r="F10" s="110" t="s">
        <v>8</v>
      </c>
      <c r="G10" s="110"/>
      <c r="H10" s="110"/>
      <c r="I10" s="110"/>
      <c r="J10" s="99">
        <v>2019</v>
      </c>
      <c r="K10" s="99">
        <v>2020</v>
      </c>
      <c r="L10" s="99">
        <v>2021</v>
      </c>
    </row>
    <row r="11" spans="1:12" ht="47.25" customHeight="1" x14ac:dyDescent="0.2">
      <c r="A11" s="108"/>
      <c r="B11" s="108"/>
      <c r="C11" s="108"/>
      <c r="D11" s="108"/>
      <c r="E11" s="93" t="s">
        <v>9</v>
      </c>
      <c r="F11" s="94" t="s">
        <v>10</v>
      </c>
      <c r="G11" s="94" t="s">
        <v>11</v>
      </c>
      <c r="H11" s="94" t="s">
        <v>12</v>
      </c>
      <c r="I11" s="94" t="s">
        <v>13</v>
      </c>
      <c r="J11" s="99"/>
      <c r="K11" s="99"/>
      <c r="L11" s="99"/>
    </row>
    <row r="12" spans="1:12" s="17" customFormat="1" ht="35.450000000000003" customHeight="1" x14ac:dyDescent="0.2">
      <c r="A12" s="100" t="s">
        <v>14</v>
      </c>
      <c r="B12" s="101"/>
      <c r="C12" s="101"/>
      <c r="D12" s="95" t="s">
        <v>15</v>
      </c>
      <c r="E12" s="96">
        <f>F12+G12+H12+I12</f>
        <v>20417240</v>
      </c>
      <c r="F12" s="97">
        <f t="shared" ref="F12:I12" si="0">F13+F62+F66+F75+F99+F161</f>
        <v>6413473</v>
      </c>
      <c r="G12" s="97">
        <f t="shared" si="0"/>
        <v>7103153</v>
      </c>
      <c r="H12" s="97">
        <f t="shared" si="0"/>
        <v>4257913</v>
      </c>
      <c r="I12" s="97">
        <f t="shared" si="0"/>
        <v>2642701</v>
      </c>
      <c r="J12" s="98">
        <f>J197+J262</f>
        <v>23794104</v>
      </c>
      <c r="K12" s="98">
        <f t="shared" ref="K12:L12" si="1">K197+K262</f>
        <v>26408715</v>
      </c>
      <c r="L12" s="98">
        <f t="shared" si="1"/>
        <v>29054691</v>
      </c>
    </row>
    <row r="13" spans="1:12" s="17" customFormat="1" ht="16.149999999999999" customHeight="1" x14ac:dyDescent="0.2">
      <c r="A13" s="18" t="s">
        <v>16</v>
      </c>
      <c r="B13" s="19"/>
      <c r="C13" s="20"/>
      <c r="D13" s="21" t="s">
        <v>17</v>
      </c>
      <c r="E13" s="14">
        <f t="shared" ref="E13:E76" si="2">F13+G13+H13+I13</f>
        <v>10237240</v>
      </c>
      <c r="F13" s="22">
        <f t="shared" ref="F13:I13" si="3">F14+F19</f>
        <v>2782044</v>
      </c>
      <c r="G13" s="22">
        <f t="shared" si="3"/>
        <v>3194253</v>
      </c>
      <c r="H13" s="22">
        <f t="shared" si="3"/>
        <v>1824467</v>
      </c>
      <c r="I13" s="22">
        <f t="shared" si="3"/>
        <v>2436476</v>
      </c>
      <c r="J13" s="23">
        <f>[1]GMZ!J13+[1]INV!J13+[1]TEATRU!J13</f>
        <v>10586104</v>
      </c>
      <c r="K13" s="23">
        <f>[1]GMZ!K13+[1]INV!K13+[1]TEATRU!K13</f>
        <v>11539715</v>
      </c>
      <c r="L13" s="23">
        <f>[1]GMZ!L13+[1]INV!L13+[1]TEATRU!L13</f>
        <v>12583691</v>
      </c>
    </row>
    <row r="14" spans="1:12" s="17" customFormat="1" ht="16.149999999999999" hidden="1" customHeight="1" x14ac:dyDescent="0.2">
      <c r="A14" s="18" t="s">
        <v>18</v>
      </c>
      <c r="B14" s="19"/>
      <c r="C14" s="20"/>
      <c r="D14" s="21" t="s">
        <v>19</v>
      </c>
      <c r="E14" s="14">
        <f t="shared" si="2"/>
        <v>0</v>
      </c>
      <c r="F14" s="22">
        <f t="shared" ref="F14:I15" si="4">F15</f>
        <v>0</v>
      </c>
      <c r="G14" s="22">
        <f t="shared" si="4"/>
        <v>0</v>
      </c>
      <c r="H14" s="22">
        <f t="shared" si="4"/>
        <v>0</v>
      </c>
      <c r="I14" s="22">
        <f t="shared" si="4"/>
        <v>0</v>
      </c>
      <c r="J14" s="23">
        <f>[1]GMZ!J14+[1]INV!J14+[1]TEATRU!J14</f>
        <v>0</v>
      </c>
      <c r="K14" s="23">
        <f>[1]GMZ!K14+[1]INV!K14+[1]TEATRU!K14</f>
        <v>0</v>
      </c>
      <c r="L14" s="23">
        <f>[1]GMZ!L14+[1]INV!L14+[1]TEATRU!L14</f>
        <v>0</v>
      </c>
    </row>
    <row r="15" spans="1:12" s="17" customFormat="1" ht="16.899999999999999" hidden="1" customHeight="1" x14ac:dyDescent="0.2">
      <c r="A15" s="18" t="s">
        <v>20</v>
      </c>
      <c r="B15" s="19"/>
      <c r="C15" s="20"/>
      <c r="D15" s="24" t="s">
        <v>21</v>
      </c>
      <c r="E15" s="14">
        <f t="shared" si="2"/>
        <v>0</v>
      </c>
      <c r="F15" s="22">
        <f t="shared" si="4"/>
        <v>0</v>
      </c>
      <c r="G15" s="22">
        <f t="shared" si="4"/>
        <v>0</v>
      </c>
      <c r="H15" s="22">
        <f t="shared" si="4"/>
        <v>0</v>
      </c>
      <c r="I15" s="22">
        <f t="shared" si="4"/>
        <v>0</v>
      </c>
      <c r="J15" s="23">
        <f>[1]GMZ!J15+[1]INV!J15+[1]TEATRU!J15</f>
        <v>0</v>
      </c>
      <c r="K15" s="23">
        <f>[1]GMZ!K15+[1]INV!K15+[1]TEATRU!K15</f>
        <v>0</v>
      </c>
      <c r="L15" s="23">
        <f>[1]GMZ!L15+[1]INV!L15+[1]TEATRU!L15</f>
        <v>0</v>
      </c>
    </row>
    <row r="16" spans="1:12" s="17" customFormat="1" ht="19.149999999999999" hidden="1" customHeight="1" x14ac:dyDescent="0.2">
      <c r="A16" s="25" t="s">
        <v>22</v>
      </c>
      <c r="B16" s="26"/>
      <c r="C16" s="26"/>
      <c r="D16" s="21" t="s">
        <v>23</v>
      </c>
      <c r="E16" s="14">
        <f t="shared" si="2"/>
        <v>0</v>
      </c>
      <c r="F16" s="22">
        <f t="shared" ref="F16:I16" si="5">F17+F18</f>
        <v>0</v>
      </c>
      <c r="G16" s="22">
        <f t="shared" si="5"/>
        <v>0</v>
      </c>
      <c r="H16" s="22">
        <f t="shared" si="5"/>
        <v>0</v>
      </c>
      <c r="I16" s="22">
        <f t="shared" si="5"/>
        <v>0</v>
      </c>
      <c r="J16" s="23">
        <f>[1]GMZ!J16+[1]INV!J16+[1]TEATRU!J16</f>
        <v>0</v>
      </c>
      <c r="K16" s="23">
        <f>[1]GMZ!K16+[1]INV!K16+[1]TEATRU!K16</f>
        <v>0</v>
      </c>
      <c r="L16" s="23">
        <f>[1]GMZ!L16+[1]INV!L16+[1]TEATRU!L16</f>
        <v>0</v>
      </c>
    </row>
    <row r="17" spans="1:12" s="17" customFormat="1" ht="19.149999999999999" hidden="1" customHeight="1" x14ac:dyDescent="0.2">
      <c r="A17" s="18"/>
      <c r="B17" s="27" t="s">
        <v>24</v>
      </c>
      <c r="C17" s="28"/>
      <c r="D17" s="21" t="s">
        <v>25</v>
      </c>
      <c r="E17" s="14">
        <f t="shared" si="2"/>
        <v>0</v>
      </c>
      <c r="F17" s="22">
        <f t="shared" ref="F17:I18" si="6">F202</f>
        <v>0</v>
      </c>
      <c r="G17" s="22">
        <f t="shared" si="6"/>
        <v>0</v>
      </c>
      <c r="H17" s="22">
        <f t="shared" si="6"/>
        <v>0</v>
      </c>
      <c r="I17" s="22">
        <f t="shared" si="6"/>
        <v>0</v>
      </c>
      <c r="J17" s="23">
        <f>[1]GMZ!J17+[1]INV!J17+[1]TEATRU!J17</f>
        <v>0</v>
      </c>
      <c r="K17" s="23">
        <f>[1]GMZ!K17+[1]INV!K17+[1]TEATRU!K17</f>
        <v>0</v>
      </c>
      <c r="L17" s="23">
        <f>[1]GMZ!L17+[1]INV!L17+[1]TEATRU!L17</f>
        <v>0</v>
      </c>
    </row>
    <row r="18" spans="1:12" s="17" customFormat="1" ht="16.5" hidden="1" customHeight="1" x14ac:dyDescent="0.2">
      <c r="A18" s="18"/>
      <c r="B18" s="27" t="s">
        <v>26</v>
      </c>
      <c r="C18" s="28"/>
      <c r="D18" s="21" t="s">
        <v>27</v>
      </c>
      <c r="E18" s="14">
        <f t="shared" si="2"/>
        <v>0</v>
      </c>
      <c r="F18" s="22">
        <f t="shared" si="6"/>
        <v>0</v>
      </c>
      <c r="G18" s="22">
        <f t="shared" si="6"/>
        <v>0</v>
      </c>
      <c r="H18" s="22">
        <f t="shared" si="6"/>
        <v>0</v>
      </c>
      <c r="I18" s="22">
        <f t="shared" si="6"/>
        <v>0</v>
      </c>
      <c r="J18" s="23">
        <f>[1]GMZ!J18+[1]INV!J18+[1]TEATRU!J18</f>
        <v>0</v>
      </c>
      <c r="K18" s="23">
        <f>[1]GMZ!K18+[1]INV!K18+[1]TEATRU!K18</f>
        <v>0</v>
      </c>
      <c r="L18" s="23">
        <f>[1]GMZ!L18+[1]INV!L18+[1]TEATRU!L18</f>
        <v>0</v>
      </c>
    </row>
    <row r="19" spans="1:12" s="17" customFormat="1" ht="19.149999999999999" customHeight="1" x14ac:dyDescent="0.2">
      <c r="A19" s="29" t="s">
        <v>28</v>
      </c>
      <c r="B19" s="30"/>
      <c r="C19" s="31"/>
      <c r="D19" s="24" t="s">
        <v>29</v>
      </c>
      <c r="E19" s="14">
        <f t="shared" si="2"/>
        <v>10237240</v>
      </c>
      <c r="F19" s="22">
        <f t="shared" ref="F19:I19" si="7">F20+F31</f>
        <v>2782044</v>
      </c>
      <c r="G19" s="22">
        <f t="shared" si="7"/>
        <v>3194253</v>
      </c>
      <c r="H19" s="22">
        <f t="shared" si="7"/>
        <v>1824467</v>
      </c>
      <c r="I19" s="22">
        <f t="shared" si="7"/>
        <v>2436476</v>
      </c>
      <c r="J19" s="23">
        <f>[1]GMZ!J19+[1]INV!J19+[1]TEATRU!J19</f>
        <v>10586104</v>
      </c>
      <c r="K19" s="23">
        <f>[1]GMZ!K19+[1]INV!K19+[1]TEATRU!K19</f>
        <v>11539715</v>
      </c>
      <c r="L19" s="23">
        <f>[1]GMZ!L19+[1]INV!L19+[1]TEATRU!L19</f>
        <v>12583691</v>
      </c>
    </row>
    <row r="20" spans="1:12" s="17" customFormat="1" ht="19.149999999999999" customHeight="1" x14ac:dyDescent="0.2">
      <c r="A20" s="25" t="s">
        <v>30</v>
      </c>
      <c r="B20" s="31"/>
      <c r="C20" s="89"/>
      <c r="D20" s="24" t="s">
        <v>31</v>
      </c>
      <c r="E20" s="14">
        <f t="shared" si="2"/>
        <v>853436</v>
      </c>
      <c r="F20" s="22">
        <f t="shared" ref="F20:I20" si="8">F21+F29</f>
        <v>169904</v>
      </c>
      <c r="G20" s="22">
        <f t="shared" si="8"/>
        <v>255806</v>
      </c>
      <c r="H20" s="22">
        <f t="shared" si="8"/>
        <v>187710</v>
      </c>
      <c r="I20" s="22">
        <f t="shared" si="8"/>
        <v>240016</v>
      </c>
      <c r="J20" s="23">
        <f>[1]GMZ!J20+[1]INV!J20+[1]TEATRU!J20</f>
        <v>0</v>
      </c>
      <c r="K20" s="23">
        <f>[1]GMZ!K20+[1]INV!K20+[1]TEATRU!K20</f>
        <v>0</v>
      </c>
      <c r="L20" s="23">
        <f>[1]GMZ!L20+[1]INV!L20+[1]TEATRU!L20</f>
        <v>0</v>
      </c>
    </row>
    <row r="21" spans="1:12" s="17" customFormat="1" ht="12.6" customHeight="1" x14ac:dyDescent="0.2">
      <c r="A21" s="25" t="s">
        <v>32</v>
      </c>
      <c r="B21" s="28"/>
      <c r="C21" s="89"/>
      <c r="D21" s="21" t="s">
        <v>33</v>
      </c>
      <c r="E21" s="14">
        <f t="shared" si="2"/>
        <v>853436</v>
      </c>
      <c r="F21" s="22">
        <f t="shared" ref="F21:I21" si="9">F22+F24+F27+F28</f>
        <v>169904</v>
      </c>
      <c r="G21" s="22">
        <f t="shared" si="9"/>
        <v>255806</v>
      </c>
      <c r="H21" s="22">
        <f t="shared" si="9"/>
        <v>187710</v>
      </c>
      <c r="I21" s="22">
        <f t="shared" si="9"/>
        <v>240016</v>
      </c>
      <c r="J21" s="23">
        <f>[1]GMZ!J21+[1]INV!J21+[1]TEATRU!J21</f>
        <v>0</v>
      </c>
      <c r="K21" s="23">
        <f>[1]GMZ!K21+[1]INV!K21+[1]TEATRU!K21</f>
        <v>0</v>
      </c>
      <c r="L21" s="23">
        <f>[1]GMZ!L21+[1]INV!L21+[1]TEATRU!L21</f>
        <v>0</v>
      </c>
    </row>
    <row r="22" spans="1:12" s="17" customFormat="1" ht="19.149999999999999" customHeight="1" x14ac:dyDescent="0.2">
      <c r="A22" s="32"/>
      <c r="B22" s="27" t="s">
        <v>34</v>
      </c>
      <c r="C22" s="28"/>
      <c r="D22" s="33" t="s">
        <v>35</v>
      </c>
      <c r="E22" s="14">
        <f t="shared" si="2"/>
        <v>633436</v>
      </c>
      <c r="F22" s="22">
        <f t="shared" ref="F22:I22" si="10">F23</f>
        <v>111570</v>
      </c>
      <c r="G22" s="22">
        <f t="shared" si="10"/>
        <v>189140</v>
      </c>
      <c r="H22" s="22">
        <f t="shared" si="10"/>
        <v>142710</v>
      </c>
      <c r="I22" s="22">
        <f t="shared" si="10"/>
        <v>190016</v>
      </c>
      <c r="J22" s="23">
        <f>[1]GMZ!J22+[1]INV!J22+[1]TEATRU!J22</f>
        <v>0</v>
      </c>
      <c r="K22" s="23">
        <f>[1]GMZ!K22+[1]INV!K22+[1]TEATRU!K22</f>
        <v>0</v>
      </c>
      <c r="L22" s="23">
        <f>[1]GMZ!L22+[1]INV!L22+[1]TEATRU!L22</f>
        <v>0</v>
      </c>
    </row>
    <row r="23" spans="1:12" s="39" customFormat="1" ht="18" customHeight="1" x14ac:dyDescent="0.25">
      <c r="A23" s="34"/>
      <c r="B23" s="35"/>
      <c r="C23" s="36" t="s">
        <v>36</v>
      </c>
      <c r="D23" s="37" t="s">
        <v>37</v>
      </c>
      <c r="E23" s="14">
        <f t="shared" si="2"/>
        <v>633436</v>
      </c>
      <c r="F23" s="38">
        <f t="shared" ref="F23:I23" si="11">F208</f>
        <v>111570</v>
      </c>
      <c r="G23" s="38">
        <f t="shared" si="11"/>
        <v>189140</v>
      </c>
      <c r="H23" s="38">
        <f t="shared" si="11"/>
        <v>142710</v>
      </c>
      <c r="I23" s="38">
        <f t="shared" si="11"/>
        <v>190016</v>
      </c>
      <c r="J23" s="23">
        <f>[1]GMZ!J23+[1]INV!J23+[1]TEATRU!J23</f>
        <v>0</v>
      </c>
      <c r="K23" s="23">
        <f>[1]GMZ!K23+[1]INV!K23+[1]TEATRU!K23</f>
        <v>0</v>
      </c>
      <c r="L23" s="23">
        <f>[1]GMZ!L23+[1]INV!L23+[1]TEATRU!L23</f>
        <v>0</v>
      </c>
    </row>
    <row r="24" spans="1:12" s="17" customFormat="1" ht="19.149999999999999" hidden="1" customHeight="1" x14ac:dyDescent="0.2">
      <c r="A24" s="32"/>
      <c r="B24" s="27" t="s">
        <v>38</v>
      </c>
      <c r="C24" s="28"/>
      <c r="D24" s="21" t="s">
        <v>39</v>
      </c>
      <c r="E24" s="14">
        <f t="shared" si="2"/>
        <v>0</v>
      </c>
      <c r="F24" s="22">
        <f t="shared" ref="F24:I24" si="12">F25+F26</f>
        <v>0</v>
      </c>
      <c r="G24" s="22">
        <f t="shared" si="12"/>
        <v>0</v>
      </c>
      <c r="H24" s="22">
        <f t="shared" si="12"/>
        <v>0</v>
      </c>
      <c r="I24" s="22">
        <f t="shared" si="12"/>
        <v>0</v>
      </c>
      <c r="J24" s="23">
        <f>[1]GMZ!J24+[1]INV!J24+[1]TEATRU!J24</f>
        <v>0</v>
      </c>
      <c r="K24" s="23">
        <f>[1]GMZ!K24+[1]INV!K24+[1]TEATRU!K24</f>
        <v>0</v>
      </c>
      <c r="L24" s="23">
        <f>[1]GMZ!L24+[1]INV!L24+[1]TEATRU!L24</f>
        <v>0</v>
      </c>
    </row>
    <row r="25" spans="1:12" s="17" customFormat="1" ht="15" hidden="1" customHeight="1" x14ac:dyDescent="0.2">
      <c r="A25" s="32"/>
      <c r="B25" s="27"/>
      <c r="C25" s="28" t="s">
        <v>40</v>
      </c>
      <c r="D25" s="21" t="s">
        <v>41</v>
      </c>
      <c r="E25" s="14">
        <f t="shared" si="2"/>
        <v>0</v>
      </c>
      <c r="F25" s="22">
        <f t="shared" ref="F25:I28" si="13">F210</f>
        <v>0</v>
      </c>
      <c r="G25" s="22">
        <f t="shared" si="13"/>
        <v>0</v>
      </c>
      <c r="H25" s="22">
        <f t="shared" si="13"/>
        <v>0</v>
      </c>
      <c r="I25" s="22">
        <f t="shared" si="13"/>
        <v>0</v>
      </c>
      <c r="J25" s="23">
        <f>[1]GMZ!J25+[1]INV!J25+[1]TEATRU!J25</f>
        <v>0</v>
      </c>
      <c r="K25" s="23">
        <f>[1]GMZ!K25+[1]INV!K25+[1]TEATRU!K25</f>
        <v>0</v>
      </c>
      <c r="L25" s="23">
        <f>[1]GMZ!L25+[1]INV!L25+[1]TEATRU!L25</f>
        <v>0</v>
      </c>
    </row>
    <row r="26" spans="1:12" s="42" customFormat="1" ht="26.25" hidden="1" customHeight="1" x14ac:dyDescent="0.25">
      <c r="A26" s="40"/>
      <c r="B26" s="35"/>
      <c r="C26" s="41" t="s">
        <v>42</v>
      </c>
      <c r="D26" s="37" t="s">
        <v>43</v>
      </c>
      <c r="E26" s="14">
        <f t="shared" si="2"/>
        <v>0</v>
      </c>
      <c r="F26" s="22">
        <f t="shared" si="13"/>
        <v>0</v>
      </c>
      <c r="G26" s="22">
        <f t="shared" si="13"/>
        <v>0</v>
      </c>
      <c r="H26" s="22">
        <f t="shared" si="13"/>
        <v>0</v>
      </c>
      <c r="I26" s="22">
        <f t="shared" si="13"/>
        <v>0</v>
      </c>
      <c r="J26" s="23">
        <f>[1]GMZ!J26+[1]INV!J26+[1]TEATRU!J26</f>
        <v>0</v>
      </c>
      <c r="K26" s="23">
        <f>[1]GMZ!K26+[1]INV!K26+[1]TEATRU!K26</f>
        <v>0</v>
      </c>
      <c r="L26" s="23">
        <f>[1]GMZ!L26+[1]INV!L26+[1]TEATRU!L26</f>
        <v>0</v>
      </c>
    </row>
    <row r="27" spans="1:12" s="17" customFormat="1" ht="17.25" hidden="1" customHeight="1" x14ac:dyDescent="0.2">
      <c r="A27" s="29"/>
      <c r="B27" s="27" t="s">
        <v>44</v>
      </c>
      <c r="C27" s="28"/>
      <c r="D27" s="37" t="s">
        <v>45</v>
      </c>
      <c r="E27" s="14">
        <f t="shared" si="2"/>
        <v>0</v>
      </c>
      <c r="F27" s="22">
        <f t="shared" si="13"/>
        <v>0</v>
      </c>
      <c r="G27" s="22">
        <f t="shared" si="13"/>
        <v>0</v>
      </c>
      <c r="H27" s="22">
        <f t="shared" si="13"/>
        <v>0</v>
      </c>
      <c r="I27" s="22">
        <f t="shared" si="13"/>
        <v>0</v>
      </c>
      <c r="J27" s="23">
        <f>[1]GMZ!J27+[1]INV!J27+[1]TEATRU!J27</f>
        <v>0</v>
      </c>
      <c r="K27" s="23">
        <f>[1]GMZ!K27+[1]INV!K27+[1]TEATRU!K27</f>
        <v>0</v>
      </c>
      <c r="L27" s="23">
        <f>[1]GMZ!L27+[1]INV!L27+[1]TEATRU!L27</f>
        <v>0</v>
      </c>
    </row>
    <row r="28" spans="1:12" s="17" customFormat="1" ht="19.149999999999999" customHeight="1" x14ac:dyDescent="0.2">
      <c r="A28" s="29"/>
      <c r="B28" s="27" t="s">
        <v>46</v>
      </c>
      <c r="C28" s="28"/>
      <c r="D28" s="37" t="s">
        <v>47</v>
      </c>
      <c r="E28" s="14">
        <f t="shared" si="2"/>
        <v>220000</v>
      </c>
      <c r="F28" s="22">
        <f t="shared" si="13"/>
        <v>58334</v>
      </c>
      <c r="G28" s="22">
        <f t="shared" si="13"/>
        <v>66666</v>
      </c>
      <c r="H28" s="22">
        <f t="shared" si="13"/>
        <v>45000</v>
      </c>
      <c r="I28" s="22">
        <f t="shared" si="13"/>
        <v>50000</v>
      </c>
      <c r="J28" s="23">
        <f>[1]GMZ!J28+[1]INV!J28+[1]TEATRU!J28</f>
        <v>0</v>
      </c>
      <c r="K28" s="23">
        <f>[1]GMZ!K28+[1]INV!K28+[1]TEATRU!K28</f>
        <v>0</v>
      </c>
      <c r="L28" s="23">
        <f>[1]GMZ!L28+[1]INV!L28+[1]TEATRU!L28</f>
        <v>0</v>
      </c>
    </row>
    <row r="29" spans="1:12" s="17" customFormat="1" ht="19.149999999999999" hidden="1" customHeight="1" x14ac:dyDescent="0.2">
      <c r="A29" s="29" t="s">
        <v>48</v>
      </c>
      <c r="B29" s="27"/>
      <c r="C29" s="28"/>
      <c r="D29" s="24" t="s">
        <v>49</v>
      </c>
      <c r="E29" s="14">
        <f t="shared" si="2"/>
        <v>0</v>
      </c>
      <c r="F29" s="22">
        <f t="shared" ref="F29:I29" si="14">F30</f>
        <v>0</v>
      </c>
      <c r="G29" s="22">
        <f t="shared" si="14"/>
        <v>0</v>
      </c>
      <c r="H29" s="22">
        <f t="shared" si="14"/>
        <v>0</v>
      </c>
      <c r="I29" s="22">
        <f t="shared" si="14"/>
        <v>0</v>
      </c>
      <c r="J29" s="23">
        <f>[1]GMZ!J29+[1]INV!J29+[1]TEATRU!J29</f>
        <v>0</v>
      </c>
      <c r="K29" s="23">
        <f>[1]GMZ!K29+[1]INV!K29+[1]TEATRU!K29</f>
        <v>0</v>
      </c>
      <c r="L29" s="23">
        <f>[1]GMZ!L29+[1]INV!L29+[1]TEATRU!L29</f>
        <v>0</v>
      </c>
    </row>
    <row r="30" spans="1:12" s="17" customFormat="1" ht="15" hidden="1" customHeight="1" x14ac:dyDescent="0.2">
      <c r="A30" s="29"/>
      <c r="B30" s="27" t="s">
        <v>50</v>
      </c>
      <c r="C30" s="28"/>
      <c r="D30" s="24" t="s">
        <v>51</v>
      </c>
      <c r="E30" s="14">
        <f t="shared" si="2"/>
        <v>0</v>
      </c>
      <c r="F30" s="22">
        <f t="shared" ref="F30:I30" si="15">F215</f>
        <v>0</v>
      </c>
      <c r="G30" s="22">
        <f t="shared" si="15"/>
        <v>0</v>
      </c>
      <c r="H30" s="22">
        <f t="shared" si="15"/>
        <v>0</v>
      </c>
      <c r="I30" s="22">
        <f t="shared" si="15"/>
        <v>0</v>
      </c>
      <c r="J30" s="23">
        <f>[1]GMZ!J30+[1]INV!J30+[1]TEATRU!J30</f>
        <v>0</v>
      </c>
      <c r="K30" s="23">
        <f>[1]GMZ!K30+[1]INV!K30+[1]TEATRU!K30</f>
        <v>0</v>
      </c>
      <c r="L30" s="23">
        <f>[1]GMZ!L30+[1]INV!L30+[1]TEATRU!L30</f>
        <v>0</v>
      </c>
    </row>
    <row r="31" spans="1:12" s="17" customFormat="1" ht="28.5" customHeight="1" x14ac:dyDescent="0.2">
      <c r="A31" s="102" t="s">
        <v>52</v>
      </c>
      <c r="B31" s="102"/>
      <c r="C31" s="102"/>
      <c r="D31" s="43" t="s">
        <v>53</v>
      </c>
      <c r="E31" s="14">
        <f t="shared" si="2"/>
        <v>9383804</v>
      </c>
      <c r="F31" s="22">
        <f t="shared" ref="F31:I31" si="16">F32+F47+F49+F51+F57</f>
        <v>2612140</v>
      </c>
      <c r="G31" s="22">
        <f t="shared" si="16"/>
        <v>2938447</v>
      </c>
      <c r="H31" s="22">
        <f t="shared" si="16"/>
        <v>1636757</v>
      </c>
      <c r="I31" s="22">
        <f t="shared" si="16"/>
        <v>2196460</v>
      </c>
      <c r="J31" s="23">
        <f>[1]GMZ!J31+[1]INV!J31+[1]TEATRU!J31</f>
        <v>10586104</v>
      </c>
      <c r="K31" s="23">
        <f>[1]GMZ!K31+[1]INV!K31+[1]TEATRU!K31</f>
        <v>11539715</v>
      </c>
      <c r="L31" s="23">
        <f>[1]GMZ!L31+[1]INV!L31+[1]TEATRU!L31</f>
        <v>12583691</v>
      </c>
    </row>
    <row r="32" spans="1:12" s="17" customFormat="1" ht="39" customHeight="1" x14ac:dyDescent="0.2">
      <c r="A32" s="103" t="s">
        <v>54</v>
      </c>
      <c r="B32" s="103"/>
      <c r="C32" s="103"/>
      <c r="D32" s="44" t="s">
        <v>55</v>
      </c>
      <c r="E32" s="14">
        <f t="shared" si="2"/>
        <v>7207381</v>
      </c>
      <c r="F32" s="22">
        <f t="shared" ref="F32:I32" si="17">SUM(F33:F46)</f>
        <v>1960009</v>
      </c>
      <c r="G32" s="22">
        <f t="shared" si="17"/>
        <v>2244763</v>
      </c>
      <c r="H32" s="22">
        <f t="shared" si="17"/>
        <v>1443365</v>
      </c>
      <c r="I32" s="22">
        <f t="shared" si="17"/>
        <v>1559244</v>
      </c>
      <c r="J32" s="23">
        <f>[1]GMZ!J32+[1]INV!J32+[1]TEATRU!J32</f>
        <v>10457879</v>
      </c>
      <c r="K32" s="23">
        <f>[1]GMZ!K32+[1]INV!K32+[1]TEATRU!K32</f>
        <v>11408667</v>
      </c>
      <c r="L32" s="23">
        <f>[1]GMZ!L32+[1]INV!L32+[1]TEATRU!L32</f>
        <v>12449538</v>
      </c>
    </row>
    <row r="33" spans="1:12" s="17" customFormat="1" ht="18" customHeight="1" x14ac:dyDescent="0.2">
      <c r="A33" s="32"/>
      <c r="B33" s="27" t="s">
        <v>56</v>
      </c>
      <c r="C33" s="28"/>
      <c r="D33" s="21" t="s">
        <v>57</v>
      </c>
      <c r="E33" s="14">
        <f t="shared" si="2"/>
        <v>465337</v>
      </c>
      <c r="F33" s="22">
        <f t="shared" ref="F33:I46" si="18">F218</f>
        <v>141327</v>
      </c>
      <c r="G33" s="22">
        <f t="shared" si="18"/>
        <v>144980</v>
      </c>
      <c r="H33" s="22">
        <f t="shared" si="18"/>
        <v>70550</v>
      </c>
      <c r="I33" s="22">
        <f t="shared" si="18"/>
        <v>108480</v>
      </c>
      <c r="J33" s="23">
        <f>[1]GMZ!J33+[1]INV!J33+[1]TEATRU!J33</f>
        <v>0</v>
      </c>
      <c r="K33" s="23">
        <f>[1]GMZ!K33+[1]INV!K33+[1]TEATRU!K33</f>
        <v>0</v>
      </c>
      <c r="L33" s="23">
        <f>[1]GMZ!L33+[1]INV!L33+[1]TEATRU!L33</f>
        <v>0</v>
      </c>
    </row>
    <row r="34" spans="1:12" s="17" customFormat="1" ht="15" x14ac:dyDescent="0.2">
      <c r="A34" s="32"/>
      <c r="B34" s="27" t="s">
        <v>58</v>
      </c>
      <c r="C34" s="28"/>
      <c r="D34" s="21" t="s">
        <v>59</v>
      </c>
      <c r="E34" s="14">
        <f t="shared" si="2"/>
        <v>1000</v>
      </c>
      <c r="F34" s="22">
        <f t="shared" si="18"/>
        <v>0</v>
      </c>
      <c r="G34" s="22">
        <f t="shared" si="18"/>
        <v>500</v>
      </c>
      <c r="H34" s="22">
        <f t="shared" si="18"/>
        <v>0</v>
      </c>
      <c r="I34" s="22">
        <f t="shared" si="18"/>
        <v>500</v>
      </c>
      <c r="J34" s="23">
        <f>[1]GMZ!J34+[1]INV!J34+[1]TEATRU!J34</f>
        <v>0</v>
      </c>
      <c r="K34" s="23">
        <f>[1]GMZ!K34+[1]INV!K34+[1]TEATRU!K34</f>
        <v>0</v>
      </c>
      <c r="L34" s="23">
        <f>[1]GMZ!L34+[1]INV!L34+[1]TEATRU!L34</f>
        <v>0</v>
      </c>
    </row>
    <row r="35" spans="1:12" s="17" customFormat="1" ht="15" hidden="1" x14ac:dyDescent="0.2">
      <c r="A35" s="32"/>
      <c r="B35" s="104" t="s">
        <v>60</v>
      </c>
      <c r="C35" s="104"/>
      <c r="D35" s="21" t="s">
        <v>61</v>
      </c>
      <c r="E35" s="14">
        <f t="shared" si="2"/>
        <v>0</v>
      </c>
      <c r="F35" s="22">
        <f t="shared" si="18"/>
        <v>0</v>
      </c>
      <c r="G35" s="22">
        <f t="shared" si="18"/>
        <v>0</v>
      </c>
      <c r="H35" s="22">
        <f t="shared" si="18"/>
        <v>0</v>
      </c>
      <c r="I35" s="22">
        <f t="shared" si="18"/>
        <v>0</v>
      </c>
      <c r="J35" s="23">
        <f>[1]GMZ!J35+[1]INV!J35+[1]TEATRU!J35</f>
        <v>0</v>
      </c>
      <c r="K35" s="23">
        <f>[1]GMZ!K35+[1]INV!K35+[1]TEATRU!K35</f>
        <v>0</v>
      </c>
      <c r="L35" s="23">
        <f>[1]GMZ!L35+[1]INV!L35+[1]TEATRU!L35</f>
        <v>0</v>
      </c>
    </row>
    <row r="36" spans="1:12" s="17" customFormat="1" ht="15" hidden="1" x14ac:dyDescent="0.2">
      <c r="A36" s="32"/>
      <c r="B36" s="27" t="s">
        <v>62</v>
      </c>
      <c r="C36" s="28"/>
      <c r="D36" s="21" t="s">
        <v>63</v>
      </c>
      <c r="E36" s="14">
        <f t="shared" si="2"/>
        <v>0</v>
      </c>
      <c r="F36" s="22">
        <f t="shared" si="18"/>
        <v>0</v>
      </c>
      <c r="G36" s="22">
        <f t="shared" si="18"/>
        <v>0</v>
      </c>
      <c r="H36" s="22">
        <f t="shared" si="18"/>
        <v>0</v>
      </c>
      <c r="I36" s="22">
        <f t="shared" si="18"/>
        <v>0</v>
      </c>
      <c r="J36" s="23">
        <f>[1]GMZ!J36+[1]INV!J36+[1]TEATRU!J36</f>
        <v>0</v>
      </c>
      <c r="K36" s="23">
        <f>[1]GMZ!K36+[1]INV!K36+[1]TEATRU!K36</f>
        <v>0</v>
      </c>
      <c r="L36" s="23">
        <f>[1]GMZ!L36+[1]INV!L36+[1]TEATRU!L36</f>
        <v>0</v>
      </c>
    </row>
    <row r="37" spans="1:12" s="17" customFormat="1" ht="18" customHeight="1" x14ac:dyDescent="0.2">
      <c r="A37" s="45"/>
      <c r="B37" s="27" t="s">
        <v>64</v>
      </c>
      <c r="C37" s="28"/>
      <c r="D37" s="21" t="s">
        <v>65</v>
      </c>
      <c r="E37" s="14">
        <f t="shared" si="2"/>
        <v>4890569</v>
      </c>
      <c r="F37" s="22">
        <f t="shared" si="18"/>
        <v>1388250</v>
      </c>
      <c r="G37" s="22">
        <f t="shared" si="18"/>
        <v>1405815</v>
      </c>
      <c r="H37" s="22">
        <f t="shared" si="18"/>
        <v>785715</v>
      </c>
      <c r="I37" s="22">
        <f t="shared" si="18"/>
        <v>1310789</v>
      </c>
      <c r="J37" s="23">
        <f>[1]GMZ!J37+[1]INV!J37+[1]TEATRU!J37</f>
        <v>0</v>
      </c>
      <c r="K37" s="23">
        <f>[1]GMZ!K37+[1]INV!K37+[1]TEATRU!K37</f>
        <v>0</v>
      </c>
      <c r="L37" s="23">
        <f>[1]GMZ!L37+[1]INV!L37+[1]TEATRU!L37</f>
        <v>0</v>
      </c>
    </row>
    <row r="38" spans="1:12" s="17" customFormat="1" ht="15" x14ac:dyDescent="0.2">
      <c r="A38" s="46"/>
      <c r="B38" s="105" t="s">
        <v>66</v>
      </c>
      <c r="C38" s="105"/>
      <c r="D38" s="21" t="s">
        <v>67</v>
      </c>
      <c r="E38" s="14">
        <f t="shared" si="2"/>
        <v>1000</v>
      </c>
      <c r="F38" s="22">
        <f t="shared" si="18"/>
        <v>0</v>
      </c>
      <c r="G38" s="22">
        <f t="shared" si="18"/>
        <v>500</v>
      </c>
      <c r="H38" s="22">
        <f t="shared" si="18"/>
        <v>0</v>
      </c>
      <c r="I38" s="22">
        <f t="shared" si="18"/>
        <v>500</v>
      </c>
      <c r="J38" s="23">
        <f>[1]GMZ!J38+[1]INV!J38+[1]TEATRU!J38</f>
        <v>0</v>
      </c>
      <c r="K38" s="23">
        <f>[1]GMZ!K38+[1]INV!K38+[1]TEATRU!K38</f>
        <v>0</v>
      </c>
      <c r="L38" s="23">
        <f>[1]GMZ!L38+[1]INV!L38+[1]TEATRU!L38</f>
        <v>0</v>
      </c>
    </row>
    <row r="39" spans="1:12" s="17" customFormat="1" ht="28.15" customHeight="1" x14ac:dyDescent="0.2">
      <c r="A39" s="46"/>
      <c r="B39" s="113" t="s">
        <v>68</v>
      </c>
      <c r="C39" s="113"/>
      <c r="D39" s="21" t="s">
        <v>69</v>
      </c>
      <c r="E39" s="14">
        <f t="shared" si="2"/>
        <v>11000</v>
      </c>
      <c r="F39" s="22">
        <f t="shared" si="18"/>
        <v>3332</v>
      </c>
      <c r="G39" s="22">
        <f t="shared" si="18"/>
        <v>7168</v>
      </c>
      <c r="H39" s="22">
        <f t="shared" si="18"/>
        <v>0</v>
      </c>
      <c r="I39" s="22">
        <f t="shared" si="18"/>
        <v>500</v>
      </c>
      <c r="J39" s="23">
        <f>[1]GMZ!J39+[1]INV!J39+[1]TEATRU!J39</f>
        <v>0</v>
      </c>
      <c r="K39" s="23">
        <f>[1]GMZ!K39+[1]INV!K39+[1]TEATRU!K39</f>
        <v>0</v>
      </c>
      <c r="L39" s="23">
        <f>[1]GMZ!L39+[1]INV!L39+[1]TEATRU!L39</f>
        <v>0</v>
      </c>
    </row>
    <row r="40" spans="1:12" s="17" customFormat="1" ht="29.25" customHeight="1" x14ac:dyDescent="0.2">
      <c r="A40" s="46"/>
      <c r="B40" s="105" t="s">
        <v>70</v>
      </c>
      <c r="C40" s="105"/>
      <c r="D40" s="21" t="s">
        <v>71</v>
      </c>
      <c r="E40" s="14">
        <f t="shared" si="2"/>
        <v>770000</v>
      </c>
      <c r="F40" s="22">
        <f t="shared" si="18"/>
        <v>285000</v>
      </c>
      <c r="G40" s="22">
        <f t="shared" si="18"/>
        <v>165000</v>
      </c>
      <c r="H40" s="22">
        <f t="shared" si="18"/>
        <v>315000</v>
      </c>
      <c r="I40" s="22">
        <f t="shared" si="18"/>
        <v>5000</v>
      </c>
      <c r="J40" s="23">
        <f>[1]GMZ!J40+[1]INV!J40+[1]TEATRU!J40</f>
        <v>920000</v>
      </c>
      <c r="K40" s="23">
        <f>[1]GMZ!K40+[1]INV!K40+[1]TEATRU!K40</f>
        <v>970000</v>
      </c>
      <c r="L40" s="23">
        <f>[1]GMZ!L40+[1]INV!L40+[1]TEATRU!L40</f>
        <v>1020000</v>
      </c>
    </row>
    <row r="41" spans="1:12" s="17" customFormat="1" ht="18" hidden="1" customHeight="1" x14ac:dyDescent="0.2">
      <c r="A41" s="46"/>
      <c r="B41" s="116" t="s">
        <v>72</v>
      </c>
      <c r="C41" s="116"/>
      <c r="D41" s="21" t="s">
        <v>73</v>
      </c>
      <c r="E41" s="14">
        <f t="shared" si="2"/>
        <v>0</v>
      </c>
      <c r="F41" s="22">
        <f t="shared" si="18"/>
        <v>0</v>
      </c>
      <c r="G41" s="22">
        <f t="shared" si="18"/>
        <v>0</v>
      </c>
      <c r="H41" s="22">
        <f t="shared" si="18"/>
        <v>0</v>
      </c>
      <c r="I41" s="22">
        <f t="shared" si="18"/>
        <v>0</v>
      </c>
      <c r="J41" s="23">
        <f>[1]GMZ!J41+[1]INV!J41+[1]TEATRU!J41</f>
        <v>0</v>
      </c>
      <c r="K41" s="23">
        <f>[1]GMZ!K41+[1]INV!K41+[1]TEATRU!K41</f>
        <v>0</v>
      </c>
      <c r="L41" s="23">
        <f>[1]GMZ!L41+[1]INV!L41+[1]TEATRU!L41</f>
        <v>0</v>
      </c>
    </row>
    <row r="42" spans="1:12" s="17" customFormat="1" ht="24.75" hidden="1" customHeight="1" x14ac:dyDescent="0.2">
      <c r="A42" s="46"/>
      <c r="B42" s="105" t="s">
        <v>74</v>
      </c>
      <c r="C42" s="105"/>
      <c r="D42" s="21" t="s">
        <v>75</v>
      </c>
      <c r="E42" s="14">
        <f t="shared" si="2"/>
        <v>0</v>
      </c>
      <c r="F42" s="22">
        <f t="shared" si="18"/>
        <v>0</v>
      </c>
      <c r="G42" s="22">
        <f t="shared" si="18"/>
        <v>0</v>
      </c>
      <c r="H42" s="22">
        <f t="shared" si="18"/>
        <v>0</v>
      </c>
      <c r="I42" s="22">
        <f t="shared" si="18"/>
        <v>0</v>
      </c>
      <c r="J42" s="23">
        <f>[1]GMZ!J42+[1]INV!J42+[1]TEATRU!J42</f>
        <v>0</v>
      </c>
      <c r="K42" s="23">
        <f>[1]GMZ!K42+[1]INV!K42+[1]TEATRU!K42</f>
        <v>0</v>
      </c>
      <c r="L42" s="23">
        <f>[1]GMZ!L42+[1]INV!L42+[1]TEATRU!L42</f>
        <v>0</v>
      </c>
    </row>
    <row r="43" spans="1:12" s="17" customFormat="1" ht="32.450000000000003" hidden="1" customHeight="1" x14ac:dyDescent="0.2">
      <c r="A43" s="46"/>
      <c r="B43" s="113" t="s">
        <v>76</v>
      </c>
      <c r="C43" s="113"/>
      <c r="D43" s="21" t="s">
        <v>77</v>
      </c>
      <c r="E43" s="14">
        <f t="shared" si="2"/>
        <v>0</v>
      </c>
      <c r="F43" s="22">
        <f t="shared" si="18"/>
        <v>0</v>
      </c>
      <c r="G43" s="22">
        <f t="shared" si="18"/>
        <v>0</v>
      </c>
      <c r="H43" s="22">
        <f t="shared" si="18"/>
        <v>0</v>
      </c>
      <c r="I43" s="22">
        <f t="shared" si="18"/>
        <v>0</v>
      </c>
      <c r="J43" s="23">
        <f>[1]GMZ!J43+[1]INV!J43+[1]TEATRU!J43</f>
        <v>0</v>
      </c>
      <c r="K43" s="23">
        <f>[1]GMZ!K43+[1]INV!K43+[1]TEATRU!K43</f>
        <v>0</v>
      </c>
      <c r="L43" s="23">
        <f>[1]GMZ!L43+[1]INV!L43+[1]TEATRU!L43</f>
        <v>0</v>
      </c>
    </row>
    <row r="44" spans="1:12" s="17" customFormat="1" ht="31.15" hidden="1" customHeight="1" x14ac:dyDescent="0.2">
      <c r="A44" s="46"/>
      <c r="B44" s="113" t="s">
        <v>78</v>
      </c>
      <c r="C44" s="113"/>
      <c r="D44" s="21" t="s">
        <v>79</v>
      </c>
      <c r="E44" s="14">
        <f t="shared" si="2"/>
        <v>0</v>
      </c>
      <c r="F44" s="22">
        <f t="shared" si="18"/>
        <v>0</v>
      </c>
      <c r="G44" s="22">
        <f t="shared" si="18"/>
        <v>0</v>
      </c>
      <c r="H44" s="22">
        <f t="shared" si="18"/>
        <v>0</v>
      </c>
      <c r="I44" s="22">
        <f t="shared" si="18"/>
        <v>0</v>
      </c>
      <c r="J44" s="23">
        <f>[1]GMZ!J44+[1]INV!J44+[1]TEATRU!J44</f>
        <v>0</v>
      </c>
      <c r="K44" s="23">
        <f>[1]GMZ!K44+[1]INV!K44+[1]TEATRU!K44</f>
        <v>0</v>
      </c>
      <c r="L44" s="23">
        <f>[1]GMZ!L44+[1]INV!L44+[1]TEATRU!L44</f>
        <v>0</v>
      </c>
    </row>
    <row r="45" spans="1:12" s="17" customFormat="1" ht="18" hidden="1" customHeight="1" x14ac:dyDescent="0.2">
      <c r="A45" s="46"/>
      <c r="B45" s="27" t="s">
        <v>80</v>
      </c>
      <c r="C45" s="28"/>
      <c r="D45" s="21" t="s">
        <v>81</v>
      </c>
      <c r="E45" s="14">
        <f t="shared" si="2"/>
        <v>0</v>
      </c>
      <c r="F45" s="22">
        <f t="shared" si="18"/>
        <v>0</v>
      </c>
      <c r="G45" s="22">
        <f t="shared" si="18"/>
        <v>0</v>
      </c>
      <c r="H45" s="22">
        <f t="shared" si="18"/>
        <v>0</v>
      </c>
      <c r="I45" s="22">
        <f t="shared" si="18"/>
        <v>0</v>
      </c>
      <c r="J45" s="23">
        <f>[1]GMZ!J45+[1]INV!J45+[1]TEATRU!J45</f>
        <v>0</v>
      </c>
      <c r="K45" s="23">
        <f>[1]GMZ!K45+[1]INV!K45+[1]TEATRU!K45</f>
        <v>0</v>
      </c>
      <c r="L45" s="23">
        <f>[1]GMZ!L45+[1]INV!L45+[1]TEATRU!L45</f>
        <v>0</v>
      </c>
    </row>
    <row r="46" spans="1:12" s="17" customFormat="1" ht="18" customHeight="1" x14ac:dyDescent="0.2">
      <c r="A46" s="45"/>
      <c r="B46" s="27" t="s">
        <v>82</v>
      </c>
      <c r="C46" s="28"/>
      <c r="D46" s="44" t="s">
        <v>83</v>
      </c>
      <c r="E46" s="14">
        <f t="shared" si="2"/>
        <v>1068475</v>
      </c>
      <c r="F46" s="22">
        <f t="shared" si="18"/>
        <v>142100</v>
      </c>
      <c r="G46" s="22">
        <f t="shared" si="18"/>
        <v>520800</v>
      </c>
      <c r="H46" s="22">
        <f t="shared" si="18"/>
        <v>272100</v>
      </c>
      <c r="I46" s="22">
        <f t="shared" si="18"/>
        <v>133475</v>
      </c>
      <c r="J46" s="23">
        <f>[1]GMZ!J46+[1]INV!J46+[1]TEATRU!J46</f>
        <v>530000</v>
      </c>
      <c r="K46" s="23">
        <f>[1]GMZ!K46+[1]INV!K46+[1]TEATRU!K46</f>
        <v>530000</v>
      </c>
      <c r="L46" s="23">
        <f>[1]GMZ!L46+[1]INV!L46+[1]TEATRU!L46</f>
        <v>530000</v>
      </c>
    </row>
    <row r="47" spans="1:12" s="17" customFormat="1" ht="15.6" hidden="1" customHeight="1" x14ac:dyDescent="0.2">
      <c r="A47" s="32" t="s">
        <v>84</v>
      </c>
      <c r="B47" s="28"/>
      <c r="C47" s="47"/>
      <c r="D47" s="21" t="s">
        <v>85</v>
      </c>
      <c r="E47" s="14">
        <f t="shared" si="2"/>
        <v>0</v>
      </c>
      <c r="F47" s="22">
        <f t="shared" ref="F47:I47" si="19">F48</f>
        <v>0</v>
      </c>
      <c r="G47" s="22">
        <f t="shared" si="19"/>
        <v>0</v>
      </c>
      <c r="H47" s="22">
        <f t="shared" si="19"/>
        <v>0</v>
      </c>
      <c r="I47" s="22">
        <f t="shared" si="19"/>
        <v>0</v>
      </c>
      <c r="J47" s="23">
        <f>[1]GMZ!J47+[1]INV!J47+[1]TEATRU!J47</f>
        <v>0</v>
      </c>
      <c r="K47" s="23">
        <f>[1]GMZ!K47+[1]INV!K47+[1]TEATRU!K47</f>
        <v>0</v>
      </c>
      <c r="L47" s="23">
        <f>[1]GMZ!L47+[1]INV!L47+[1]TEATRU!L47</f>
        <v>0</v>
      </c>
    </row>
    <row r="48" spans="1:12" s="17" customFormat="1" ht="18.600000000000001" hidden="1" customHeight="1" x14ac:dyDescent="0.2">
      <c r="A48" s="45"/>
      <c r="B48" s="31" t="s">
        <v>86</v>
      </c>
      <c r="C48" s="28"/>
      <c r="D48" s="21" t="s">
        <v>87</v>
      </c>
      <c r="E48" s="14">
        <f t="shared" si="2"/>
        <v>0</v>
      </c>
      <c r="F48" s="22">
        <f t="shared" ref="F48:I48" si="20">F233</f>
        <v>0</v>
      </c>
      <c r="G48" s="22">
        <f t="shared" si="20"/>
        <v>0</v>
      </c>
      <c r="H48" s="22">
        <f t="shared" si="20"/>
        <v>0</v>
      </c>
      <c r="I48" s="22">
        <f t="shared" si="20"/>
        <v>0</v>
      </c>
      <c r="J48" s="23">
        <f>[1]GMZ!J48+[1]INV!J48+[1]TEATRU!J48</f>
        <v>0</v>
      </c>
      <c r="K48" s="23">
        <f>[1]GMZ!K48+[1]INV!K48+[1]TEATRU!K48</f>
        <v>0</v>
      </c>
      <c r="L48" s="23">
        <f>[1]GMZ!L48+[1]INV!L48+[1]TEATRU!L48</f>
        <v>0</v>
      </c>
    </row>
    <row r="49" spans="1:12" s="17" customFormat="1" ht="14.45" hidden="1" customHeight="1" x14ac:dyDescent="0.2">
      <c r="A49" s="32" t="s">
        <v>88</v>
      </c>
      <c r="B49" s="28"/>
      <c r="C49" s="31"/>
      <c r="D49" s="21" t="s">
        <v>89</v>
      </c>
      <c r="E49" s="14">
        <f t="shared" si="2"/>
        <v>0</v>
      </c>
      <c r="F49" s="22">
        <f t="shared" ref="F49:I49" si="21">F50</f>
        <v>0</v>
      </c>
      <c r="G49" s="22">
        <f t="shared" si="21"/>
        <v>0</v>
      </c>
      <c r="H49" s="22">
        <f t="shared" si="21"/>
        <v>0</v>
      </c>
      <c r="I49" s="22">
        <f t="shared" si="21"/>
        <v>0</v>
      </c>
      <c r="J49" s="23">
        <f>[1]GMZ!J49+[1]INV!J49+[1]TEATRU!J49</f>
        <v>0</v>
      </c>
      <c r="K49" s="23">
        <f>[1]GMZ!K49+[1]INV!K49+[1]TEATRU!K49</f>
        <v>0</v>
      </c>
      <c r="L49" s="23">
        <f>[1]GMZ!L49+[1]INV!L49+[1]TEATRU!L49</f>
        <v>0</v>
      </c>
    </row>
    <row r="50" spans="1:12" s="17" customFormat="1" ht="18.600000000000001" hidden="1" customHeight="1" x14ac:dyDescent="0.2">
      <c r="A50" s="32"/>
      <c r="B50" s="31" t="s">
        <v>90</v>
      </c>
      <c r="C50" s="28"/>
      <c r="D50" s="21" t="s">
        <v>91</v>
      </c>
      <c r="E50" s="14">
        <f t="shared" si="2"/>
        <v>0</v>
      </c>
      <c r="F50" s="22">
        <f t="shared" ref="F50:I50" si="22">F235</f>
        <v>0</v>
      </c>
      <c r="G50" s="22">
        <f t="shared" si="22"/>
        <v>0</v>
      </c>
      <c r="H50" s="22">
        <f t="shared" si="22"/>
        <v>0</v>
      </c>
      <c r="I50" s="22">
        <f t="shared" si="22"/>
        <v>0</v>
      </c>
      <c r="J50" s="23">
        <f>[1]GMZ!J50+[1]INV!J50+[1]TEATRU!J50</f>
        <v>0</v>
      </c>
      <c r="K50" s="23">
        <f>[1]GMZ!K50+[1]INV!K50+[1]TEATRU!K50</f>
        <v>0</v>
      </c>
      <c r="L50" s="23">
        <f>[1]GMZ!L50+[1]INV!L50+[1]TEATRU!L50</f>
        <v>0</v>
      </c>
    </row>
    <row r="51" spans="1:12" s="17" customFormat="1" ht="15" x14ac:dyDescent="0.2">
      <c r="A51" s="32" t="s">
        <v>92</v>
      </c>
      <c r="B51" s="28"/>
      <c r="C51" s="31"/>
      <c r="D51" s="21" t="s">
        <v>93</v>
      </c>
      <c r="E51" s="14">
        <f t="shared" si="2"/>
        <v>2127898</v>
      </c>
      <c r="F51" s="22">
        <f t="shared" ref="F51:I51" si="23">F52+F53+F56</f>
        <v>603606</v>
      </c>
      <c r="G51" s="22">
        <f t="shared" si="23"/>
        <v>693684</v>
      </c>
      <c r="H51" s="22">
        <f t="shared" si="23"/>
        <v>193392</v>
      </c>
      <c r="I51" s="22">
        <f t="shared" si="23"/>
        <v>637216</v>
      </c>
      <c r="J51" s="23">
        <f>[1]GMZ!J51+[1]INV!J51+[1]TEATRU!J51</f>
        <v>0</v>
      </c>
      <c r="K51" s="23">
        <f>[1]GMZ!K51+[1]INV!K51+[1]TEATRU!K51</f>
        <v>0</v>
      </c>
      <c r="L51" s="23">
        <f>[1]GMZ!L51+[1]INV!L51+[1]TEATRU!L51</f>
        <v>0</v>
      </c>
    </row>
    <row r="52" spans="1:12" s="17" customFormat="1" ht="15" hidden="1" x14ac:dyDescent="0.2">
      <c r="A52" s="32"/>
      <c r="B52" s="28" t="s">
        <v>94</v>
      </c>
      <c r="C52" s="31"/>
      <c r="D52" s="21" t="s">
        <v>95</v>
      </c>
      <c r="E52" s="14">
        <f t="shared" si="2"/>
        <v>0</v>
      </c>
      <c r="F52" s="22">
        <f t="shared" ref="F52:I52" si="24">F237</f>
        <v>0</v>
      </c>
      <c r="G52" s="22">
        <f t="shared" si="24"/>
        <v>0</v>
      </c>
      <c r="H52" s="22">
        <f t="shared" si="24"/>
        <v>0</v>
      </c>
      <c r="I52" s="22">
        <f t="shared" si="24"/>
        <v>0</v>
      </c>
      <c r="J52" s="23">
        <f>[1]GMZ!J52+[1]INV!J52+[1]TEATRU!J52</f>
        <v>0</v>
      </c>
      <c r="K52" s="23">
        <f>[1]GMZ!K52+[1]INV!K52+[1]TEATRU!K52</f>
        <v>0</v>
      </c>
      <c r="L52" s="23">
        <f>[1]GMZ!L52+[1]INV!L52+[1]TEATRU!L52</f>
        <v>0</v>
      </c>
    </row>
    <row r="53" spans="1:12" s="39" customFormat="1" ht="27.6" hidden="1" customHeight="1" x14ac:dyDescent="0.25">
      <c r="A53" s="34"/>
      <c r="B53" s="111" t="s">
        <v>96</v>
      </c>
      <c r="C53" s="112"/>
      <c r="D53" s="48" t="s">
        <v>97</v>
      </c>
      <c r="E53" s="14">
        <f t="shared" si="2"/>
        <v>0</v>
      </c>
      <c r="F53" s="38">
        <f t="shared" ref="F53:I53" si="25">F54</f>
        <v>0</v>
      </c>
      <c r="G53" s="38">
        <f t="shared" si="25"/>
        <v>0</v>
      </c>
      <c r="H53" s="38">
        <f t="shared" si="25"/>
        <v>0</v>
      </c>
      <c r="I53" s="38">
        <f t="shared" si="25"/>
        <v>0</v>
      </c>
      <c r="J53" s="23">
        <f>[1]GMZ!J53+[1]INV!J53+[1]TEATRU!J53</f>
        <v>0</v>
      </c>
      <c r="K53" s="23">
        <f>[1]GMZ!K53+[1]INV!K53+[1]TEATRU!K53</f>
        <v>0</v>
      </c>
      <c r="L53" s="23">
        <f>[1]GMZ!L53+[1]INV!L53+[1]TEATRU!L53</f>
        <v>0</v>
      </c>
    </row>
    <row r="54" spans="1:12" s="39" customFormat="1" ht="27" hidden="1" customHeight="1" x14ac:dyDescent="0.25">
      <c r="A54" s="34"/>
      <c r="B54" s="86"/>
      <c r="C54" s="86" t="s">
        <v>98</v>
      </c>
      <c r="D54" s="48" t="s">
        <v>99</v>
      </c>
      <c r="E54" s="14">
        <f t="shared" si="2"/>
        <v>0</v>
      </c>
      <c r="F54" s="38">
        <f t="shared" ref="F54:I54" si="26">F268</f>
        <v>0</v>
      </c>
      <c r="G54" s="38">
        <f t="shared" si="26"/>
        <v>0</v>
      </c>
      <c r="H54" s="38">
        <f t="shared" si="26"/>
        <v>0</v>
      </c>
      <c r="I54" s="38">
        <f t="shared" si="26"/>
        <v>0</v>
      </c>
      <c r="J54" s="23">
        <f>[1]GMZ!J54+[1]INV!J54+[1]TEATRU!J54</f>
        <v>0</v>
      </c>
      <c r="K54" s="23">
        <f>[1]GMZ!K54+[1]INV!K54+[1]TEATRU!K54</f>
        <v>0</v>
      </c>
      <c r="L54" s="23">
        <f>[1]GMZ!L54+[1]INV!L54+[1]TEATRU!L54</f>
        <v>0</v>
      </c>
    </row>
    <row r="55" spans="1:12" s="39" customFormat="1" ht="33" hidden="1" customHeight="1" x14ac:dyDescent="0.25">
      <c r="A55" s="34"/>
      <c r="B55" s="86"/>
      <c r="C55" s="86" t="s">
        <v>100</v>
      </c>
      <c r="D55" s="48" t="s">
        <v>101</v>
      </c>
      <c r="E55" s="14">
        <f t="shared" si="2"/>
        <v>0</v>
      </c>
      <c r="F55" s="38">
        <f t="shared" ref="F55:I56" si="27">F239</f>
        <v>0</v>
      </c>
      <c r="G55" s="38">
        <f t="shared" si="27"/>
        <v>0</v>
      </c>
      <c r="H55" s="38">
        <f t="shared" si="27"/>
        <v>0</v>
      </c>
      <c r="I55" s="38">
        <f t="shared" si="27"/>
        <v>0</v>
      </c>
      <c r="J55" s="23">
        <f>[1]GMZ!J55+[1]INV!J55+[1]TEATRU!J55</f>
        <v>0</v>
      </c>
      <c r="K55" s="23">
        <f>[1]GMZ!K55+[1]INV!K55+[1]TEATRU!K55</f>
        <v>0</v>
      </c>
      <c r="L55" s="23">
        <f>[1]GMZ!L55+[1]INV!L55+[1]TEATRU!L55</f>
        <v>0</v>
      </c>
    </row>
    <row r="56" spans="1:12" s="17" customFormat="1" ht="16.899999999999999" customHeight="1" x14ac:dyDescent="0.2">
      <c r="A56" s="32"/>
      <c r="B56" s="27" t="s">
        <v>102</v>
      </c>
      <c r="C56" s="28"/>
      <c r="D56" s="21" t="s">
        <v>103</v>
      </c>
      <c r="E56" s="14">
        <f t="shared" si="2"/>
        <v>2127898</v>
      </c>
      <c r="F56" s="22">
        <f t="shared" si="27"/>
        <v>603606</v>
      </c>
      <c r="G56" s="22">
        <f t="shared" si="27"/>
        <v>693684</v>
      </c>
      <c r="H56" s="22">
        <f t="shared" si="27"/>
        <v>193392</v>
      </c>
      <c r="I56" s="22">
        <f t="shared" si="27"/>
        <v>637216</v>
      </c>
      <c r="J56" s="23">
        <f>[1]GMZ!J56+[1]INV!J56+[1]TEATRU!J56</f>
        <v>0</v>
      </c>
      <c r="K56" s="23">
        <f>[1]GMZ!K56+[1]INV!K56+[1]TEATRU!K56</f>
        <v>0</v>
      </c>
      <c r="L56" s="23">
        <f>[1]GMZ!L56+[1]INV!L56+[1]TEATRU!L56</f>
        <v>0</v>
      </c>
    </row>
    <row r="57" spans="1:12" s="17" customFormat="1" ht="27.6" customHeight="1" x14ac:dyDescent="0.2">
      <c r="A57" s="103" t="s">
        <v>104</v>
      </c>
      <c r="B57" s="103"/>
      <c r="C57" s="103"/>
      <c r="D57" s="21" t="s">
        <v>105</v>
      </c>
      <c r="E57" s="14">
        <f t="shared" si="2"/>
        <v>48525</v>
      </c>
      <c r="F57" s="22">
        <f t="shared" ref="F57:I57" si="28">F58+F59+F60+F61</f>
        <v>48525</v>
      </c>
      <c r="G57" s="22">
        <f t="shared" si="28"/>
        <v>0</v>
      </c>
      <c r="H57" s="22">
        <f t="shared" si="28"/>
        <v>0</v>
      </c>
      <c r="I57" s="22">
        <f t="shared" si="28"/>
        <v>0</v>
      </c>
      <c r="J57" s="23">
        <f>[1]GMZ!J57+[1]INV!J57+[1]TEATRU!J57</f>
        <v>128225</v>
      </c>
      <c r="K57" s="23">
        <f>[1]GMZ!K57+[1]INV!K57+[1]TEATRU!K57</f>
        <v>131048</v>
      </c>
      <c r="L57" s="23">
        <f>[1]GMZ!L57+[1]INV!L57+[1]TEATRU!L57</f>
        <v>134153</v>
      </c>
    </row>
    <row r="58" spans="1:12" s="17" customFormat="1" ht="19.149999999999999" customHeight="1" x14ac:dyDescent="0.2">
      <c r="A58" s="25"/>
      <c r="B58" s="27" t="s">
        <v>106</v>
      </c>
      <c r="C58" s="28"/>
      <c r="D58" s="21" t="s">
        <v>107</v>
      </c>
      <c r="E58" s="14">
        <f t="shared" si="2"/>
        <v>48525</v>
      </c>
      <c r="F58" s="22">
        <f t="shared" ref="F58:I59" si="29">F242</f>
        <v>48525</v>
      </c>
      <c r="G58" s="22">
        <f t="shared" si="29"/>
        <v>0</v>
      </c>
      <c r="H58" s="22">
        <f t="shared" si="29"/>
        <v>0</v>
      </c>
      <c r="I58" s="22">
        <f t="shared" si="29"/>
        <v>0</v>
      </c>
      <c r="J58" s="23">
        <f>[1]GMZ!J58+[1]INV!J58+[1]TEATRU!J58</f>
        <v>100000</v>
      </c>
      <c r="K58" s="23">
        <f>[1]GMZ!K58+[1]INV!K58+[1]TEATRU!K58</f>
        <v>100000</v>
      </c>
      <c r="L58" s="23">
        <f>[1]GMZ!L58+[1]INV!L58+[1]TEATRU!L58</f>
        <v>100000</v>
      </c>
    </row>
    <row r="59" spans="1:12" s="17" customFormat="1" ht="28.9" customHeight="1" x14ac:dyDescent="0.2">
      <c r="A59" s="25"/>
      <c r="B59" s="113" t="s">
        <v>108</v>
      </c>
      <c r="C59" s="113"/>
      <c r="D59" s="21" t="s">
        <v>109</v>
      </c>
      <c r="E59" s="14">
        <f t="shared" si="2"/>
        <v>-25659</v>
      </c>
      <c r="F59" s="22">
        <f t="shared" si="29"/>
        <v>-7000</v>
      </c>
      <c r="G59" s="22">
        <f t="shared" si="29"/>
        <v>-7000</v>
      </c>
      <c r="H59" s="22">
        <f t="shared" si="29"/>
        <v>-7000</v>
      </c>
      <c r="I59" s="22">
        <f t="shared" si="29"/>
        <v>-4659</v>
      </c>
      <c r="J59" s="23">
        <f>[1]GMZ!J59+[1]INV!J59+[1]TEATRU!J59</f>
        <v>0</v>
      </c>
      <c r="K59" s="23">
        <f>[1]GMZ!K59+[1]INV!K59+[1]TEATRU!K59</f>
        <v>0</v>
      </c>
      <c r="L59" s="23">
        <f>[1]GMZ!L59+[1]INV!L59+[1]TEATRU!L59</f>
        <v>0</v>
      </c>
    </row>
    <row r="60" spans="1:12" s="17" customFormat="1" ht="19.149999999999999" customHeight="1" x14ac:dyDescent="0.2">
      <c r="A60" s="25"/>
      <c r="B60" s="27" t="s">
        <v>110</v>
      </c>
      <c r="C60" s="28"/>
      <c r="D60" s="21" t="s">
        <v>111</v>
      </c>
      <c r="E60" s="14">
        <f t="shared" si="2"/>
        <v>25659</v>
      </c>
      <c r="F60" s="22">
        <f t="shared" ref="F60:I60" si="30">F270</f>
        <v>7000</v>
      </c>
      <c r="G60" s="22">
        <f t="shared" si="30"/>
        <v>7000</v>
      </c>
      <c r="H60" s="22">
        <f t="shared" si="30"/>
        <v>7000</v>
      </c>
      <c r="I60" s="22">
        <f t="shared" si="30"/>
        <v>4659</v>
      </c>
      <c r="J60" s="23">
        <f>[1]GMZ!J60+[1]INV!J60+[1]TEATRU!J60</f>
        <v>28225</v>
      </c>
      <c r="K60" s="23">
        <f>[1]GMZ!K60+[1]INV!K60+[1]TEATRU!K60</f>
        <v>31048</v>
      </c>
      <c r="L60" s="23">
        <f>[1]GMZ!L60+[1]INV!L60+[1]TEATRU!L60</f>
        <v>34153</v>
      </c>
    </row>
    <row r="61" spans="1:12" s="17" customFormat="1" ht="19.149999999999999" hidden="1" customHeight="1" x14ac:dyDescent="0.2">
      <c r="A61" s="25"/>
      <c r="B61" s="27" t="s">
        <v>112</v>
      </c>
      <c r="C61" s="28"/>
      <c r="D61" s="21" t="s">
        <v>113</v>
      </c>
      <c r="E61" s="14">
        <f t="shared" si="2"/>
        <v>0</v>
      </c>
      <c r="F61" s="22">
        <f t="shared" ref="F61:I61" si="31">F244</f>
        <v>0</v>
      </c>
      <c r="G61" s="22">
        <f t="shared" si="31"/>
        <v>0</v>
      </c>
      <c r="H61" s="22">
        <f t="shared" si="31"/>
        <v>0</v>
      </c>
      <c r="I61" s="22">
        <f t="shared" si="31"/>
        <v>0</v>
      </c>
      <c r="J61" s="23">
        <f>[1]GMZ!J61+[1]INV!J61+[1]TEATRU!J61</f>
        <v>0</v>
      </c>
      <c r="K61" s="23">
        <f>[1]GMZ!K61+[1]INV!K61+[1]TEATRU!K61</f>
        <v>0</v>
      </c>
      <c r="L61" s="23">
        <f>[1]GMZ!L61+[1]INV!L61+[1]TEATRU!L61</f>
        <v>0</v>
      </c>
    </row>
    <row r="62" spans="1:12" s="17" customFormat="1" ht="13.15" hidden="1" customHeight="1" x14ac:dyDescent="0.2">
      <c r="A62" s="32" t="s">
        <v>114</v>
      </c>
      <c r="B62" s="49"/>
      <c r="C62" s="90"/>
      <c r="D62" s="24" t="s">
        <v>115</v>
      </c>
      <c r="E62" s="14">
        <f t="shared" si="2"/>
        <v>0</v>
      </c>
      <c r="F62" s="22">
        <f t="shared" ref="F62:I62" si="32">F63</f>
        <v>0</v>
      </c>
      <c r="G62" s="22">
        <f t="shared" si="32"/>
        <v>0</v>
      </c>
      <c r="H62" s="22">
        <f t="shared" si="32"/>
        <v>0</v>
      </c>
      <c r="I62" s="22">
        <f t="shared" si="32"/>
        <v>0</v>
      </c>
      <c r="J62" s="23">
        <f>[1]GMZ!J62+[1]INV!J62+[1]TEATRU!J62</f>
        <v>0</v>
      </c>
      <c r="K62" s="23">
        <f>[1]GMZ!K62+[1]INV!K62+[1]TEATRU!K62</f>
        <v>0</v>
      </c>
      <c r="L62" s="23">
        <f>[1]GMZ!L62+[1]INV!L62+[1]TEATRU!L62</f>
        <v>0</v>
      </c>
    </row>
    <row r="63" spans="1:12" s="17" customFormat="1" ht="18.600000000000001" hidden="1" customHeight="1" x14ac:dyDescent="0.2">
      <c r="A63" s="32" t="s">
        <v>116</v>
      </c>
      <c r="B63" s="28"/>
      <c r="C63" s="31"/>
      <c r="D63" s="21" t="s">
        <v>117</v>
      </c>
      <c r="E63" s="14">
        <f t="shared" si="2"/>
        <v>0</v>
      </c>
      <c r="F63" s="22">
        <f t="shared" ref="F63:I63" si="33">F64+F65</f>
        <v>0</v>
      </c>
      <c r="G63" s="22">
        <f t="shared" si="33"/>
        <v>0</v>
      </c>
      <c r="H63" s="22">
        <f t="shared" si="33"/>
        <v>0</v>
      </c>
      <c r="I63" s="22">
        <f t="shared" si="33"/>
        <v>0</v>
      </c>
      <c r="J63" s="23">
        <f>[1]GMZ!J63+[1]INV!J63+[1]TEATRU!J63</f>
        <v>0</v>
      </c>
      <c r="K63" s="23">
        <f>[1]GMZ!K63+[1]INV!K63+[1]TEATRU!K63</f>
        <v>0</v>
      </c>
      <c r="L63" s="23">
        <f>[1]GMZ!L63+[1]INV!L63+[1]TEATRU!L63</f>
        <v>0</v>
      </c>
    </row>
    <row r="64" spans="1:12" s="17" customFormat="1" ht="18.600000000000001" hidden="1" customHeight="1" x14ac:dyDescent="0.2">
      <c r="A64" s="32"/>
      <c r="B64" s="31" t="s">
        <v>118</v>
      </c>
      <c r="C64" s="28"/>
      <c r="D64" s="21" t="s">
        <v>119</v>
      </c>
      <c r="E64" s="14">
        <f t="shared" si="2"/>
        <v>0</v>
      </c>
      <c r="F64" s="22">
        <f t="shared" ref="F64:I65" si="34">F273</f>
        <v>0</v>
      </c>
      <c r="G64" s="22">
        <f t="shared" si="34"/>
        <v>0</v>
      </c>
      <c r="H64" s="22">
        <f t="shared" si="34"/>
        <v>0</v>
      </c>
      <c r="I64" s="22">
        <f t="shared" si="34"/>
        <v>0</v>
      </c>
      <c r="J64" s="23">
        <f>[1]GMZ!J64+[1]INV!J64+[1]TEATRU!J64</f>
        <v>0</v>
      </c>
      <c r="K64" s="23">
        <f>[1]GMZ!K64+[1]INV!K64+[1]TEATRU!K64</f>
        <v>0</v>
      </c>
      <c r="L64" s="23">
        <f>[1]GMZ!L64+[1]INV!L64+[1]TEATRU!L64</f>
        <v>0</v>
      </c>
    </row>
    <row r="65" spans="1:12" s="17" customFormat="1" ht="18.600000000000001" hidden="1" customHeight="1" x14ac:dyDescent="0.2">
      <c r="A65" s="32"/>
      <c r="B65" s="31" t="s">
        <v>120</v>
      </c>
      <c r="C65" s="28"/>
      <c r="D65" s="21" t="s">
        <v>121</v>
      </c>
      <c r="E65" s="14">
        <f t="shared" si="2"/>
        <v>0</v>
      </c>
      <c r="F65" s="22">
        <f t="shared" si="34"/>
        <v>0</v>
      </c>
      <c r="G65" s="22">
        <f t="shared" si="34"/>
        <v>0</v>
      </c>
      <c r="H65" s="22">
        <f t="shared" si="34"/>
        <v>0</v>
      </c>
      <c r="I65" s="22">
        <f t="shared" si="34"/>
        <v>0</v>
      </c>
      <c r="J65" s="23">
        <f>[1]GMZ!J65+[1]INV!J65+[1]TEATRU!J65</f>
        <v>0</v>
      </c>
      <c r="K65" s="23">
        <f>[1]GMZ!K65+[1]INV!K65+[1]TEATRU!K65</f>
        <v>0</v>
      </c>
      <c r="L65" s="23">
        <f>[1]GMZ!L65+[1]INV!L65+[1]TEATRU!L65</f>
        <v>0</v>
      </c>
    </row>
    <row r="66" spans="1:12" s="39" customFormat="1" ht="18" hidden="1" customHeight="1" x14ac:dyDescent="0.25">
      <c r="A66" s="34" t="s">
        <v>122</v>
      </c>
      <c r="B66" s="50"/>
      <c r="C66" s="51"/>
      <c r="D66" s="52" t="s">
        <v>123</v>
      </c>
      <c r="E66" s="14">
        <f t="shared" si="2"/>
        <v>0</v>
      </c>
      <c r="F66" s="38">
        <f t="shared" ref="F66:I66" si="35">F67+F72</f>
        <v>0</v>
      </c>
      <c r="G66" s="38">
        <f t="shared" si="35"/>
        <v>0</v>
      </c>
      <c r="H66" s="38">
        <f t="shared" si="35"/>
        <v>0</v>
      </c>
      <c r="I66" s="38">
        <f t="shared" si="35"/>
        <v>0</v>
      </c>
      <c r="J66" s="23">
        <f>[1]GMZ!J66+[1]INV!J66+[1]TEATRU!J66</f>
        <v>0</v>
      </c>
      <c r="K66" s="23">
        <f>[1]GMZ!K66+[1]INV!K66+[1]TEATRU!K66</f>
        <v>0</v>
      </c>
      <c r="L66" s="23">
        <f>[1]GMZ!L66+[1]INV!L66+[1]TEATRU!L66</f>
        <v>0</v>
      </c>
    </row>
    <row r="67" spans="1:12" s="42" customFormat="1" ht="30" hidden="1" customHeight="1" x14ac:dyDescent="0.25">
      <c r="A67" s="114" t="s">
        <v>124</v>
      </c>
      <c r="B67" s="114"/>
      <c r="C67" s="114"/>
      <c r="D67" s="21" t="s">
        <v>125</v>
      </c>
      <c r="E67" s="14">
        <f t="shared" si="2"/>
        <v>0</v>
      </c>
      <c r="F67" s="38">
        <f t="shared" ref="F67:I67" si="36">F68+F71</f>
        <v>0</v>
      </c>
      <c r="G67" s="38">
        <f t="shared" si="36"/>
        <v>0</v>
      </c>
      <c r="H67" s="38">
        <f t="shared" si="36"/>
        <v>0</v>
      </c>
      <c r="I67" s="38">
        <f t="shared" si="36"/>
        <v>0</v>
      </c>
      <c r="J67" s="23">
        <f>[1]GMZ!J67+[1]INV!J67+[1]TEATRU!J67</f>
        <v>0</v>
      </c>
      <c r="K67" s="23">
        <f>[1]GMZ!K67+[1]INV!K67+[1]TEATRU!K67</f>
        <v>0</v>
      </c>
      <c r="L67" s="23">
        <f>[1]GMZ!L67+[1]INV!L67+[1]TEATRU!L67</f>
        <v>0</v>
      </c>
    </row>
    <row r="68" spans="1:12" s="42" customFormat="1" ht="30.75" hidden="1" customHeight="1" x14ac:dyDescent="0.25">
      <c r="A68" s="87"/>
      <c r="B68" s="115" t="s">
        <v>126</v>
      </c>
      <c r="C68" s="115"/>
      <c r="D68" s="21" t="s">
        <v>127</v>
      </c>
      <c r="E68" s="14">
        <f t="shared" si="2"/>
        <v>0</v>
      </c>
      <c r="F68" s="38">
        <f t="shared" ref="F68:I68" si="37">F69+F70</f>
        <v>0</v>
      </c>
      <c r="G68" s="38">
        <f t="shared" si="37"/>
        <v>0</v>
      </c>
      <c r="H68" s="38">
        <f t="shared" si="37"/>
        <v>0</v>
      </c>
      <c r="I68" s="38">
        <f t="shared" si="37"/>
        <v>0</v>
      </c>
      <c r="J68" s="23">
        <f>[1]GMZ!J68+[1]INV!J68+[1]TEATRU!J68</f>
        <v>0</v>
      </c>
      <c r="K68" s="23">
        <f>[1]GMZ!K68+[1]INV!K68+[1]TEATRU!K68</f>
        <v>0</v>
      </c>
      <c r="L68" s="23">
        <f>[1]GMZ!L68+[1]INV!L68+[1]TEATRU!L68</f>
        <v>0</v>
      </c>
    </row>
    <row r="69" spans="1:12" s="42" customFormat="1" ht="30.75" hidden="1" customHeight="1" x14ac:dyDescent="0.25">
      <c r="A69" s="87"/>
      <c r="B69" s="88"/>
      <c r="C69" s="83" t="s">
        <v>128</v>
      </c>
      <c r="D69" s="21" t="s">
        <v>129</v>
      </c>
      <c r="E69" s="14">
        <f t="shared" si="2"/>
        <v>0</v>
      </c>
      <c r="F69" s="38">
        <f t="shared" ref="F69:I69" si="38">F248</f>
        <v>0</v>
      </c>
      <c r="G69" s="38">
        <f t="shared" si="38"/>
        <v>0</v>
      </c>
      <c r="H69" s="38">
        <f t="shared" si="38"/>
        <v>0</v>
      </c>
      <c r="I69" s="38">
        <f t="shared" si="38"/>
        <v>0</v>
      </c>
      <c r="J69" s="23">
        <f>[1]GMZ!J69+[1]INV!J69+[1]TEATRU!J69</f>
        <v>0</v>
      </c>
      <c r="K69" s="23">
        <f>[1]GMZ!K69+[1]INV!K69+[1]TEATRU!K69</f>
        <v>0</v>
      </c>
      <c r="L69" s="23">
        <f>[1]GMZ!L69+[1]INV!L69+[1]TEATRU!L69</f>
        <v>0</v>
      </c>
    </row>
    <row r="70" spans="1:12" s="42" customFormat="1" ht="35.25" hidden="1" customHeight="1" x14ac:dyDescent="0.25">
      <c r="A70" s="87"/>
      <c r="B70" s="88"/>
      <c r="C70" s="83" t="s">
        <v>130</v>
      </c>
      <c r="D70" s="21" t="s">
        <v>131</v>
      </c>
      <c r="E70" s="14">
        <f t="shared" si="2"/>
        <v>0</v>
      </c>
      <c r="F70" s="38">
        <f t="shared" ref="F70:I71" si="39">F278</f>
        <v>0</v>
      </c>
      <c r="G70" s="38">
        <f t="shared" si="39"/>
        <v>0</v>
      </c>
      <c r="H70" s="38">
        <f t="shared" si="39"/>
        <v>0</v>
      </c>
      <c r="I70" s="38">
        <f t="shared" si="39"/>
        <v>0</v>
      </c>
      <c r="J70" s="23">
        <f>[1]GMZ!J70+[1]INV!J70+[1]TEATRU!J70</f>
        <v>0</v>
      </c>
      <c r="K70" s="23">
        <f>[1]GMZ!K70+[1]INV!K70+[1]TEATRU!K70</f>
        <v>0</v>
      </c>
      <c r="L70" s="23">
        <f>[1]GMZ!L70+[1]INV!L70+[1]TEATRU!L70</f>
        <v>0</v>
      </c>
    </row>
    <row r="71" spans="1:12" s="42" customFormat="1" ht="16.149999999999999" hidden="1" customHeight="1" x14ac:dyDescent="0.25">
      <c r="A71" s="34"/>
      <c r="B71" s="105" t="s">
        <v>132</v>
      </c>
      <c r="C71" s="105"/>
      <c r="D71" s="44" t="s">
        <v>133</v>
      </c>
      <c r="E71" s="14">
        <f t="shared" si="2"/>
        <v>0</v>
      </c>
      <c r="F71" s="38">
        <f t="shared" si="39"/>
        <v>0</v>
      </c>
      <c r="G71" s="38">
        <f t="shared" si="39"/>
        <v>0</v>
      </c>
      <c r="H71" s="38">
        <f t="shared" si="39"/>
        <v>0</v>
      </c>
      <c r="I71" s="38">
        <f t="shared" si="39"/>
        <v>0</v>
      </c>
      <c r="J71" s="23">
        <f>[1]GMZ!J71+[1]INV!J71+[1]TEATRU!J71</f>
        <v>0</v>
      </c>
      <c r="K71" s="23">
        <f>[1]GMZ!K71+[1]INV!K71+[1]TEATRU!K71</f>
        <v>0</v>
      </c>
      <c r="L71" s="23">
        <f>[1]GMZ!L71+[1]INV!L71+[1]TEATRU!L71</f>
        <v>0</v>
      </c>
    </row>
    <row r="72" spans="1:12" s="39" customFormat="1" ht="18" hidden="1" customHeight="1" x14ac:dyDescent="0.25">
      <c r="A72" s="34" t="s">
        <v>134</v>
      </c>
      <c r="B72" s="83"/>
      <c r="C72" s="83"/>
      <c r="D72" s="21" t="s">
        <v>135</v>
      </c>
      <c r="E72" s="14">
        <f t="shared" si="2"/>
        <v>0</v>
      </c>
      <c r="F72" s="38">
        <f t="shared" ref="F72:I72" si="40">F73+F74</f>
        <v>0</v>
      </c>
      <c r="G72" s="38">
        <f t="shared" si="40"/>
        <v>0</v>
      </c>
      <c r="H72" s="38">
        <f t="shared" si="40"/>
        <v>0</v>
      </c>
      <c r="I72" s="38">
        <f t="shared" si="40"/>
        <v>0</v>
      </c>
      <c r="J72" s="23">
        <f>[1]GMZ!J72+[1]INV!J72+[1]TEATRU!J72</f>
        <v>0</v>
      </c>
      <c r="K72" s="23">
        <f>[1]GMZ!K72+[1]INV!K72+[1]TEATRU!K72</f>
        <v>0</v>
      </c>
      <c r="L72" s="23">
        <f>[1]GMZ!L72+[1]INV!L72+[1]TEATRU!L72</f>
        <v>0</v>
      </c>
    </row>
    <row r="73" spans="1:12" s="42" customFormat="1" ht="23.25" hidden="1" customHeight="1" x14ac:dyDescent="0.25">
      <c r="A73" s="34"/>
      <c r="B73" s="105" t="s">
        <v>136</v>
      </c>
      <c r="C73" s="105"/>
      <c r="D73" s="44" t="s">
        <v>137</v>
      </c>
      <c r="E73" s="14">
        <f t="shared" si="2"/>
        <v>0</v>
      </c>
      <c r="F73" s="38">
        <f t="shared" ref="F73:I74" si="41">F250</f>
        <v>0</v>
      </c>
      <c r="G73" s="38">
        <f t="shared" si="41"/>
        <v>0</v>
      </c>
      <c r="H73" s="38">
        <f t="shared" si="41"/>
        <v>0</v>
      </c>
      <c r="I73" s="38">
        <f t="shared" si="41"/>
        <v>0</v>
      </c>
      <c r="J73" s="23">
        <f>[1]GMZ!J73+[1]INV!J73+[1]TEATRU!J73</f>
        <v>0</v>
      </c>
      <c r="K73" s="23">
        <f>[1]GMZ!K73+[1]INV!K73+[1]TEATRU!K73</f>
        <v>0</v>
      </c>
      <c r="L73" s="23">
        <f>[1]GMZ!L73+[1]INV!L73+[1]TEATRU!L73</f>
        <v>0</v>
      </c>
    </row>
    <row r="74" spans="1:12" s="42" customFormat="1" ht="27.6" hidden="1" customHeight="1" x14ac:dyDescent="0.25">
      <c r="A74" s="34"/>
      <c r="B74" s="105" t="s">
        <v>138</v>
      </c>
      <c r="C74" s="112"/>
      <c r="D74" s="44" t="s">
        <v>139</v>
      </c>
      <c r="E74" s="14">
        <f t="shared" si="2"/>
        <v>0</v>
      </c>
      <c r="F74" s="38">
        <f t="shared" si="41"/>
        <v>0</v>
      </c>
      <c r="G74" s="38">
        <f t="shared" si="41"/>
        <v>0</v>
      </c>
      <c r="H74" s="38">
        <f t="shared" si="41"/>
        <v>0</v>
      </c>
      <c r="I74" s="38">
        <f t="shared" si="41"/>
        <v>0</v>
      </c>
      <c r="J74" s="23">
        <f>[1]GMZ!J74+[1]INV!J74+[1]TEATRU!J74</f>
        <v>0</v>
      </c>
      <c r="K74" s="23">
        <f>[1]GMZ!K74+[1]INV!K74+[1]TEATRU!K74</f>
        <v>0</v>
      </c>
      <c r="L74" s="23">
        <f>[1]GMZ!L74+[1]INV!L74+[1]TEATRU!L74</f>
        <v>0</v>
      </c>
    </row>
    <row r="75" spans="1:12" s="17" customFormat="1" ht="18.600000000000001" customHeight="1" x14ac:dyDescent="0.2">
      <c r="A75" s="29" t="s">
        <v>140</v>
      </c>
      <c r="B75" s="31"/>
      <c r="C75" s="31"/>
      <c r="D75" s="24" t="s">
        <v>141</v>
      </c>
      <c r="E75" s="14">
        <f t="shared" si="2"/>
        <v>10180000</v>
      </c>
      <c r="F75" s="22">
        <f t="shared" ref="F75:I75" si="42">F76</f>
        <v>3631429</v>
      </c>
      <c r="G75" s="22">
        <f t="shared" si="42"/>
        <v>3908900</v>
      </c>
      <c r="H75" s="22">
        <f t="shared" si="42"/>
        <v>2433446</v>
      </c>
      <c r="I75" s="22">
        <f t="shared" si="42"/>
        <v>206225</v>
      </c>
      <c r="J75" s="23">
        <f>[1]GMZ!J75+[1]INV!J75+[1]TEATRU!J75</f>
        <v>13208000</v>
      </c>
      <c r="K75" s="23">
        <f>[1]GMZ!K75+[1]INV!K75+[1]TEATRU!K75</f>
        <v>14869000</v>
      </c>
      <c r="L75" s="23">
        <f>[1]GMZ!L75+[1]INV!L75+[1]TEATRU!L75</f>
        <v>16471000</v>
      </c>
    </row>
    <row r="76" spans="1:12" s="17" customFormat="1" ht="30" customHeight="1" x14ac:dyDescent="0.2">
      <c r="A76" s="102" t="s">
        <v>142</v>
      </c>
      <c r="B76" s="102"/>
      <c r="C76" s="102"/>
      <c r="D76" s="24" t="s">
        <v>143</v>
      </c>
      <c r="E76" s="14">
        <f t="shared" si="2"/>
        <v>10180000</v>
      </c>
      <c r="F76" s="22">
        <f t="shared" ref="F76:I76" si="43">F77+F83</f>
        <v>3631429</v>
      </c>
      <c r="G76" s="22">
        <f t="shared" si="43"/>
        <v>3908900</v>
      </c>
      <c r="H76" s="22">
        <f t="shared" si="43"/>
        <v>2433446</v>
      </c>
      <c r="I76" s="22">
        <f t="shared" si="43"/>
        <v>206225</v>
      </c>
      <c r="J76" s="23">
        <f>[1]GMZ!J76+[1]INV!J76+[1]TEATRU!J76</f>
        <v>13208000</v>
      </c>
      <c r="K76" s="23">
        <f>[1]GMZ!K76+[1]INV!K76+[1]TEATRU!K76</f>
        <v>14869000</v>
      </c>
      <c r="L76" s="23">
        <f>[1]GMZ!L76+[1]INV!L76+[1]TEATRU!L76</f>
        <v>16471000</v>
      </c>
    </row>
    <row r="77" spans="1:12" s="17" customFormat="1" ht="27" hidden="1" customHeight="1" x14ac:dyDescent="0.2">
      <c r="A77" s="120" t="s">
        <v>144</v>
      </c>
      <c r="B77" s="120"/>
      <c r="C77" s="120"/>
      <c r="D77" s="24" t="s">
        <v>145</v>
      </c>
      <c r="E77" s="14">
        <f t="shared" ref="E77:E140" si="44">F77+G77+H77+I77</f>
        <v>0</v>
      </c>
      <c r="F77" s="22">
        <f t="shared" ref="F77:I77" si="45">F78+F79+F80+F81+F82</f>
        <v>0</v>
      </c>
      <c r="G77" s="22">
        <f t="shared" si="45"/>
        <v>0</v>
      </c>
      <c r="H77" s="22">
        <f t="shared" si="45"/>
        <v>0</v>
      </c>
      <c r="I77" s="22">
        <f t="shared" si="45"/>
        <v>0</v>
      </c>
      <c r="J77" s="23">
        <f>[1]GMZ!J77+[1]INV!J77+[1]TEATRU!J77</f>
        <v>0</v>
      </c>
      <c r="K77" s="23">
        <f>[1]GMZ!K77+[1]INV!K77+[1]TEATRU!K77</f>
        <v>0</v>
      </c>
      <c r="L77" s="23">
        <f>[1]GMZ!L77+[1]INV!L77+[1]TEATRU!L77</f>
        <v>0</v>
      </c>
    </row>
    <row r="78" spans="1:12" s="17" customFormat="1" ht="18.600000000000001" hidden="1" customHeight="1" x14ac:dyDescent="0.2">
      <c r="A78" s="29"/>
      <c r="B78" s="31" t="s">
        <v>146</v>
      </c>
      <c r="C78" s="31"/>
      <c r="D78" s="21" t="s">
        <v>147</v>
      </c>
      <c r="E78" s="14">
        <f t="shared" si="44"/>
        <v>0</v>
      </c>
      <c r="F78" s="22">
        <f t="shared" ref="F78:I78" si="46">F255</f>
        <v>0</v>
      </c>
      <c r="G78" s="22">
        <f t="shared" si="46"/>
        <v>0</v>
      </c>
      <c r="H78" s="22">
        <f t="shared" si="46"/>
        <v>0</v>
      </c>
      <c r="I78" s="22">
        <f t="shared" si="46"/>
        <v>0</v>
      </c>
      <c r="J78" s="23">
        <f>[1]GMZ!J78+[1]INV!J78+[1]TEATRU!J78</f>
        <v>0</v>
      </c>
      <c r="K78" s="23">
        <f>[1]GMZ!K78+[1]INV!K78+[1]TEATRU!K78</f>
        <v>0</v>
      </c>
      <c r="L78" s="23">
        <f>[1]GMZ!L78+[1]INV!L78+[1]TEATRU!L78</f>
        <v>0</v>
      </c>
    </row>
    <row r="79" spans="1:12" s="17" customFormat="1" ht="30.75" hidden="1" customHeight="1" x14ac:dyDescent="0.2">
      <c r="A79" s="29"/>
      <c r="B79" s="121" t="s">
        <v>148</v>
      </c>
      <c r="C79" s="121"/>
      <c r="D79" s="21" t="s">
        <v>149</v>
      </c>
      <c r="E79" s="14">
        <f t="shared" si="44"/>
        <v>0</v>
      </c>
      <c r="F79" s="22">
        <f t="shared" ref="F79:I79" si="47">F283</f>
        <v>0</v>
      </c>
      <c r="G79" s="22">
        <f t="shared" si="47"/>
        <v>0</v>
      </c>
      <c r="H79" s="22">
        <f t="shared" si="47"/>
        <v>0</v>
      </c>
      <c r="I79" s="22">
        <f t="shared" si="47"/>
        <v>0</v>
      </c>
      <c r="J79" s="23">
        <f>[1]GMZ!J79+[1]INV!J79+[1]TEATRU!J79</f>
        <v>0</v>
      </c>
      <c r="K79" s="23">
        <f>[1]GMZ!K79+[1]INV!K79+[1]TEATRU!K79</f>
        <v>0</v>
      </c>
      <c r="L79" s="23">
        <f>[1]GMZ!L79+[1]INV!L79+[1]TEATRU!L79</f>
        <v>0</v>
      </c>
    </row>
    <row r="80" spans="1:12" s="17" customFormat="1" ht="29.25" hidden="1" customHeight="1" x14ac:dyDescent="0.2">
      <c r="A80" s="29"/>
      <c r="B80" s="121" t="s">
        <v>150</v>
      </c>
      <c r="C80" s="121"/>
      <c r="D80" s="21" t="s">
        <v>151</v>
      </c>
      <c r="E80" s="14">
        <f t="shared" si="44"/>
        <v>0</v>
      </c>
      <c r="F80" s="22">
        <f t="shared" ref="F80:I80" si="48">F256</f>
        <v>0</v>
      </c>
      <c r="G80" s="22">
        <f t="shared" si="48"/>
        <v>0</v>
      </c>
      <c r="H80" s="22">
        <f t="shared" si="48"/>
        <v>0</v>
      </c>
      <c r="I80" s="22">
        <f t="shared" si="48"/>
        <v>0</v>
      </c>
      <c r="J80" s="23">
        <f>[1]GMZ!J80+[1]INV!J80+[1]TEATRU!J80</f>
        <v>0</v>
      </c>
      <c r="K80" s="23">
        <f>[1]GMZ!K80+[1]INV!K80+[1]TEATRU!K80</f>
        <v>0</v>
      </c>
      <c r="L80" s="23">
        <f>[1]GMZ!L80+[1]INV!L80+[1]TEATRU!L80</f>
        <v>0</v>
      </c>
    </row>
    <row r="81" spans="1:12" s="39" customFormat="1" ht="20.25" hidden="1" customHeight="1" x14ac:dyDescent="0.2">
      <c r="A81" s="40"/>
      <c r="B81" s="117" t="s">
        <v>152</v>
      </c>
      <c r="C81" s="117"/>
      <c r="D81" s="44" t="s">
        <v>153</v>
      </c>
      <c r="E81" s="14">
        <f t="shared" si="44"/>
        <v>0</v>
      </c>
      <c r="F81" s="38">
        <f t="shared" ref="F81:I82" si="49">F284</f>
        <v>0</v>
      </c>
      <c r="G81" s="38">
        <f t="shared" si="49"/>
        <v>0</v>
      </c>
      <c r="H81" s="38">
        <f t="shared" si="49"/>
        <v>0</v>
      </c>
      <c r="I81" s="38">
        <f t="shared" si="49"/>
        <v>0</v>
      </c>
      <c r="J81" s="23">
        <f>[1]GMZ!J81+[1]INV!J81+[1]TEATRU!J81</f>
        <v>0</v>
      </c>
      <c r="K81" s="23">
        <f>[1]GMZ!K81+[1]INV!K81+[1]TEATRU!K81</f>
        <v>0</v>
      </c>
      <c r="L81" s="23">
        <f>[1]GMZ!L81+[1]INV!L81+[1]TEATRU!L81</f>
        <v>0</v>
      </c>
    </row>
    <row r="82" spans="1:12" s="39" customFormat="1" ht="58.5" hidden="1" customHeight="1" x14ac:dyDescent="0.25">
      <c r="A82" s="40"/>
      <c r="B82" s="118" t="s">
        <v>154</v>
      </c>
      <c r="C82" s="119"/>
      <c r="D82" s="44" t="s">
        <v>155</v>
      </c>
      <c r="E82" s="14">
        <f t="shared" si="44"/>
        <v>0</v>
      </c>
      <c r="F82" s="38">
        <f t="shared" si="49"/>
        <v>0</v>
      </c>
      <c r="G82" s="38">
        <f t="shared" si="49"/>
        <v>0</v>
      </c>
      <c r="H82" s="38">
        <f t="shared" si="49"/>
        <v>0</v>
      </c>
      <c r="I82" s="38">
        <f t="shared" si="49"/>
        <v>0</v>
      </c>
      <c r="J82" s="23">
        <f>[1]GMZ!J82+[1]INV!J82+[1]TEATRU!J82</f>
        <v>0</v>
      </c>
      <c r="K82" s="23">
        <f>[1]GMZ!K82+[1]INV!K82+[1]TEATRU!K82</f>
        <v>0</v>
      </c>
      <c r="L82" s="23">
        <f>[1]GMZ!L82+[1]INV!L82+[1]TEATRU!L82</f>
        <v>0</v>
      </c>
    </row>
    <row r="83" spans="1:12" s="17" customFormat="1" ht="34.5" customHeight="1" x14ac:dyDescent="0.2">
      <c r="A83" s="102" t="s">
        <v>156</v>
      </c>
      <c r="B83" s="102"/>
      <c r="C83" s="102"/>
      <c r="D83" s="43" t="s">
        <v>157</v>
      </c>
      <c r="E83" s="14">
        <f t="shared" si="44"/>
        <v>10180000</v>
      </c>
      <c r="F83" s="22">
        <f t="shared" ref="F83:I83" si="50">F84+F85+F86+F87+F88+F92+F96+F97+F98</f>
        <v>3631429</v>
      </c>
      <c r="G83" s="22">
        <f t="shared" si="50"/>
        <v>3908900</v>
      </c>
      <c r="H83" s="22">
        <f t="shared" si="50"/>
        <v>2433446</v>
      </c>
      <c r="I83" s="22">
        <f t="shared" si="50"/>
        <v>206225</v>
      </c>
      <c r="J83" s="23">
        <f>[1]GMZ!J83+[1]INV!J83+[1]TEATRU!J83</f>
        <v>13208000</v>
      </c>
      <c r="K83" s="23">
        <f>[1]GMZ!K83+[1]INV!K83+[1]TEATRU!K83</f>
        <v>14869000</v>
      </c>
      <c r="L83" s="23">
        <f>[1]GMZ!L83+[1]INV!L83+[1]TEATRU!L83</f>
        <v>16471000</v>
      </c>
    </row>
    <row r="84" spans="1:12" s="17" customFormat="1" ht="18.600000000000001" customHeight="1" x14ac:dyDescent="0.2">
      <c r="A84" s="29"/>
      <c r="B84" s="27" t="s">
        <v>158</v>
      </c>
      <c r="C84" s="28"/>
      <c r="D84" s="21" t="s">
        <v>159</v>
      </c>
      <c r="E84" s="14">
        <f t="shared" si="44"/>
        <v>10030000</v>
      </c>
      <c r="F84" s="22">
        <f>F258</f>
        <v>3591429</v>
      </c>
      <c r="G84" s="22">
        <f t="shared" ref="G84:I84" si="51">G258</f>
        <v>3847900</v>
      </c>
      <c r="H84" s="22">
        <f t="shared" si="51"/>
        <v>2384446</v>
      </c>
      <c r="I84" s="22">
        <f t="shared" si="51"/>
        <v>206225</v>
      </c>
      <c r="J84" s="23">
        <f>[1]GMZ!J84+[1]INV!J84+[1]TEATRU!J84</f>
        <v>13008000</v>
      </c>
      <c r="K84" s="23">
        <f>[1]GMZ!K84+[1]INV!K84+[1]TEATRU!K84</f>
        <v>14669000</v>
      </c>
      <c r="L84" s="23">
        <f>[1]GMZ!L84+[1]INV!L84+[1]TEATRU!L84</f>
        <v>16271000</v>
      </c>
    </row>
    <row r="85" spans="1:12" s="17" customFormat="1" ht="33" hidden="1" customHeight="1" x14ac:dyDescent="0.2">
      <c r="A85" s="29"/>
      <c r="B85" s="113" t="s">
        <v>160</v>
      </c>
      <c r="C85" s="113"/>
      <c r="D85" s="21" t="s">
        <v>161</v>
      </c>
      <c r="E85" s="14">
        <f t="shared" si="44"/>
        <v>0</v>
      </c>
      <c r="F85" s="22">
        <f t="shared" ref="F85:I85" si="52">F259</f>
        <v>0</v>
      </c>
      <c r="G85" s="22">
        <f t="shared" si="52"/>
        <v>0</v>
      </c>
      <c r="H85" s="22">
        <f t="shared" si="52"/>
        <v>0</v>
      </c>
      <c r="I85" s="22">
        <f t="shared" si="52"/>
        <v>0</v>
      </c>
      <c r="J85" s="23">
        <f>[1]GMZ!J85+[1]INV!J85+[1]TEATRU!J85</f>
        <v>0</v>
      </c>
      <c r="K85" s="23">
        <f>[1]GMZ!K85+[1]INV!K85+[1]TEATRU!K85</f>
        <v>0</v>
      </c>
      <c r="L85" s="23">
        <f>[1]GMZ!L85+[1]INV!L85+[1]TEATRU!L85</f>
        <v>0</v>
      </c>
    </row>
    <row r="86" spans="1:12" s="17" customFormat="1" ht="25.5" hidden="1" customHeight="1" x14ac:dyDescent="0.2">
      <c r="A86" s="29"/>
      <c r="B86" s="113" t="s">
        <v>162</v>
      </c>
      <c r="C86" s="113"/>
      <c r="D86" s="21" t="s">
        <v>163</v>
      </c>
      <c r="E86" s="14">
        <f t="shared" si="44"/>
        <v>0</v>
      </c>
      <c r="F86" s="22">
        <f t="shared" ref="F86:I86" si="53">F287</f>
        <v>0</v>
      </c>
      <c r="G86" s="22">
        <f t="shared" si="53"/>
        <v>0</v>
      </c>
      <c r="H86" s="22">
        <f t="shared" si="53"/>
        <v>0</v>
      </c>
      <c r="I86" s="22">
        <f t="shared" si="53"/>
        <v>0</v>
      </c>
      <c r="J86" s="23">
        <f>[1]GMZ!J86+[1]INV!J86+[1]TEATRU!J86</f>
        <v>0</v>
      </c>
      <c r="K86" s="23">
        <f>[1]GMZ!K86+[1]INV!K86+[1]TEATRU!K86</f>
        <v>0</v>
      </c>
      <c r="L86" s="23">
        <f>[1]GMZ!L86+[1]INV!L86+[1]TEATRU!L86</f>
        <v>0</v>
      </c>
    </row>
    <row r="87" spans="1:12" s="17" customFormat="1" ht="15" hidden="1" customHeight="1" x14ac:dyDescent="0.2">
      <c r="A87" s="29"/>
      <c r="B87" s="113" t="s">
        <v>164</v>
      </c>
      <c r="C87" s="113"/>
      <c r="D87" s="21" t="s">
        <v>165</v>
      </c>
      <c r="E87" s="14">
        <f t="shared" si="44"/>
        <v>0</v>
      </c>
      <c r="F87" s="22">
        <f t="shared" ref="F87:I87" si="54">F260</f>
        <v>0</v>
      </c>
      <c r="G87" s="22">
        <f t="shared" si="54"/>
        <v>0</v>
      </c>
      <c r="H87" s="22">
        <f t="shared" si="54"/>
        <v>0</v>
      </c>
      <c r="I87" s="22">
        <f t="shared" si="54"/>
        <v>0</v>
      </c>
      <c r="J87" s="23">
        <f>[1]GMZ!J87+[1]INV!J87+[1]TEATRU!J87</f>
        <v>0</v>
      </c>
      <c r="K87" s="23">
        <f>[1]GMZ!K87+[1]INV!K87+[1]TEATRU!K87</f>
        <v>0</v>
      </c>
      <c r="L87" s="23">
        <f>[1]GMZ!L87+[1]INV!L87+[1]TEATRU!L87</f>
        <v>0</v>
      </c>
    </row>
    <row r="88" spans="1:12" s="17" customFormat="1" ht="30.75" hidden="1" customHeight="1" x14ac:dyDescent="0.2">
      <c r="A88" s="29"/>
      <c r="B88" s="113" t="s">
        <v>166</v>
      </c>
      <c r="C88" s="113"/>
      <c r="D88" s="21" t="s">
        <v>167</v>
      </c>
      <c r="E88" s="14">
        <f t="shared" si="44"/>
        <v>0</v>
      </c>
      <c r="F88" s="22">
        <f t="shared" ref="F88:I88" si="55">F89+F90+F91</f>
        <v>0</v>
      </c>
      <c r="G88" s="22">
        <f t="shared" si="55"/>
        <v>0</v>
      </c>
      <c r="H88" s="22">
        <f t="shared" si="55"/>
        <v>0</v>
      </c>
      <c r="I88" s="22">
        <f t="shared" si="55"/>
        <v>0</v>
      </c>
      <c r="J88" s="23">
        <f>[1]GMZ!J88+[1]INV!J88+[1]TEATRU!J88</f>
        <v>0</v>
      </c>
      <c r="K88" s="23">
        <f>[1]GMZ!K88+[1]INV!K88+[1]TEATRU!K88</f>
        <v>0</v>
      </c>
      <c r="L88" s="23">
        <f>[1]GMZ!L88+[1]INV!L88+[1]TEATRU!L88</f>
        <v>0</v>
      </c>
    </row>
    <row r="89" spans="1:12" s="17" customFormat="1" ht="44.25" hidden="1" customHeight="1" x14ac:dyDescent="0.2">
      <c r="A89" s="29"/>
      <c r="B89" s="84"/>
      <c r="C89" s="89" t="s">
        <v>168</v>
      </c>
      <c r="D89" s="21" t="s">
        <v>169</v>
      </c>
      <c r="E89" s="14">
        <f t="shared" si="44"/>
        <v>0</v>
      </c>
      <c r="F89" s="22">
        <f t="shared" ref="F89:I91" si="56">F289</f>
        <v>0</v>
      </c>
      <c r="G89" s="22">
        <f t="shared" si="56"/>
        <v>0</v>
      </c>
      <c r="H89" s="22">
        <f t="shared" si="56"/>
        <v>0</v>
      </c>
      <c r="I89" s="22">
        <f t="shared" si="56"/>
        <v>0</v>
      </c>
      <c r="J89" s="23">
        <f>[1]GMZ!J89+[1]INV!J89+[1]TEATRU!J89</f>
        <v>0</v>
      </c>
      <c r="K89" s="23">
        <f>[1]GMZ!K89+[1]INV!K89+[1]TEATRU!K89</f>
        <v>0</v>
      </c>
      <c r="L89" s="23">
        <f>[1]GMZ!L89+[1]INV!L89+[1]TEATRU!L89</f>
        <v>0</v>
      </c>
    </row>
    <row r="90" spans="1:12" s="17" customFormat="1" ht="31.15" hidden="1" customHeight="1" x14ac:dyDescent="0.2">
      <c r="A90" s="29"/>
      <c r="B90" s="84"/>
      <c r="C90" s="89" t="s">
        <v>170</v>
      </c>
      <c r="D90" s="21" t="s">
        <v>171</v>
      </c>
      <c r="E90" s="14">
        <f t="shared" si="44"/>
        <v>0</v>
      </c>
      <c r="F90" s="22">
        <f t="shared" si="56"/>
        <v>0</v>
      </c>
      <c r="G90" s="22">
        <f t="shared" si="56"/>
        <v>0</v>
      </c>
      <c r="H90" s="22">
        <f t="shared" si="56"/>
        <v>0</v>
      </c>
      <c r="I90" s="22">
        <f t="shared" si="56"/>
        <v>0</v>
      </c>
      <c r="J90" s="23">
        <f>[1]GMZ!J90+[1]INV!J90+[1]TEATRU!J90</f>
        <v>0</v>
      </c>
      <c r="K90" s="23">
        <f>[1]GMZ!K90+[1]INV!K90+[1]TEATRU!K90</f>
        <v>0</v>
      </c>
      <c r="L90" s="23">
        <f>[1]GMZ!L90+[1]INV!L90+[1]TEATRU!L90</f>
        <v>0</v>
      </c>
    </row>
    <row r="91" spans="1:12" s="17" customFormat="1" ht="33" hidden="1" customHeight="1" x14ac:dyDescent="0.2">
      <c r="A91" s="29"/>
      <c r="B91" s="84"/>
      <c r="C91" s="84" t="s">
        <v>172</v>
      </c>
      <c r="D91" s="21" t="s">
        <v>173</v>
      </c>
      <c r="E91" s="14">
        <f t="shared" si="44"/>
        <v>0</v>
      </c>
      <c r="F91" s="22">
        <f t="shared" si="56"/>
        <v>0</v>
      </c>
      <c r="G91" s="22">
        <f t="shared" si="56"/>
        <v>0</v>
      </c>
      <c r="H91" s="22">
        <f t="shared" si="56"/>
        <v>0</v>
      </c>
      <c r="I91" s="22">
        <f t="shared" si="56"/>
        <v>0</v>
      </c>
      <c r="J91" s="23">
        <f>[1]GMZ!J91+[1]INV!J91+[1]TEATRU!J91</f>
        <v>0</v>
      </c>
      <c r="K91" s="23">
        <f>[1]GMZ!K91+[1]INV!K91+[1]TEATRU!K91</f>
        <v>0</v>
      </c>
      <c r="L91" s="23">
        <f>[1]GMZ!L91+[1]INV!L91+[1]TEATRU!L91</f>
        <v>0</v>
      </c>
    </row>
    <row r="92" spans="1:12" s="17" customFormat="1" ht="39.75" hidden="1" customHeight="1" x14ac:dyDescent="0.2">
      <c r="A92" s="29"/>
      <c r="B92" s="113" t="s">
        <v>174</v>
      </c>
      <c r="C92" s="113"/>
      <c r="D92" s="21" t="s">
        <v>175</v>
      </c>
      <c r="E92" s="14">
        <f t="shared" si="44"/>
        <v>0</v>
      </c>
      <c r="F92" s="22">
        <f t="shared" ref="F92:I92" si="57">F93+F94+F95</f>
        <v>0</v>
      </c>
      <c r="G92" s="22">
        <f t="shared" si="57"/>
        <v>0</v>
      </c>
      <c r="H92" s="22">
        <f t="shared" si="57"/>
        <v>0</v>
      </c>
      <c r="I92" s="22">
        <f t="shared" si="57"/>
        <v>0</v>
      </c>
      <c r="J92" s="23">
        <f>[1]GMZ!J92+[1]INV!J92+[1]TEATRU!J92</f>
        <v>0</v>
      </c>
      <c r="K92" s="23">
        <f>[1]GMZ!K92+[1]INV!K92+[1]TEATRU!K92</f>
        <v>0</v>
      </c>
      <c r="L92" s="23">
        <f>[1]GMZ!L92+[1]INV!L92+[1]TEATRU!L92</f>
        <v>0</v>
      </c>
    </row>
    <row r="93" spans="1:12" s="17" customFormat="1" ht="42.75" hidden="1" customHeight="1" x14ac:dyDescent="0.2">
      <c r="A93" s="29"/>
      <c r="B93" s="84"/>
      <c r="C93" s="89" t="s">
        <v>176</v>
      </c>
      <c r="D93" s="21" t="s">
        <v>177</v>
      </c>
      <c r="E93" s="14">
        <f t="shared" si="44"/>
        <v>0</v>
      </c>
      <c r="F93" s="22">
        <f t="shared" ref="F93:I97" si="58">F293</f>
        <v>0</v>
      </c>
      <c r="G93" s="22">
        <f t="shared" si="58"/>
        <v>0</v>
      </c>
      <c r="H93" s="22">
        <f t="shared" si="58"/>
        <v>0</v>
      </c>
      <c r="I93" s="22">
        <f t="shared" si="58"/>
        <v>0</v>
      </c>
      <c r="J93" s="23">
        <f>[1]GMZ!J93+[1]INV!J93+[1]TEATRU!J93</f>
        <v>0</v>
      </c>
      <c r="K93" s="23">
        <f>[1]GMZ!K93+[1]INV!K93+[1]TEATRU!K93</f>
        <v>0</v>
      </c>
      <c r="L93" s="23">
        <f>[1]GMZ!L93+[1]INV!L93+[1]TEATRU!L93</f>
        <v>0</v>
      </c>
    </row>
    <row r="94" spans="1:12" s="17" customFormat="1" ht="43.5" hidden="1" customHeight="1" x14ac:dyDescent="0.2">
      <c r="A94" s="29"/>
      <c r="B94" s="84"/>
      <c r="C94" s="89" t="s">
        <v>178</v>
      </c>
      <c r="D94" s="21" t="s">
        <v>179</v>
      </c>
      <c r="E94" s="14">
        <f t="shared" si="44"/>
        <v>0</v>
      </c>
      <c r="F94" s="22">
        <f t="shared" si="58"/>
        <v>0</v>
      </c>
      <c r="G94" s="22">
        <f t="shared" si="58"/>
        <v>0</v>
      </c>
      <c r="H94" s="22">
        <f t="shared" si="58"/>
        <v>0</v>
      </c>
      <c r="I94" s="22">
        <f t="shared" si="58"/>
        <v>0</v>
      </c>
      <c r="J94" s="23">
        <f>[1]GMZ!J94+[1]INV!J94+[1]TEATRU!J94</f>
        <v>0</v>
      </c>
      <c r="K94" s="23">
        <f>[1]GMZ!K94+[1]INV!K94+[1]TEATRU!K94</f>
        <v>0</v>
      </c>
      <c r="L94" s="23">
        <f>[1]GMZ!L94+[1]INV!L94+[1]TEATRU!L94</f>
        <v>0</v>
      </c>
    </row>
    <row r="95" spans="1:12" s="17" customFormat="1" ht="27.75" hidden="1" customHeight="1" x14ac:dyDescent="0.2">
      <c r="A95" s="29"/>
      <c r="B95" s="84"/>
      <c r="C95" s="89" t="s">
        <v>180</v>
      </c>
      <c r="D95" s="21" t="s">
        <v>181</v>
      </c>
      <c r="E95" s="14">
        <f t="shared" si="44"/>
        <v>0</v>
      </c>
      <c r="F95" s="22">
        <f t="shared" si="58"/>
        <v>0</v>
      </c>
      <c r="G95" s="22">
        <f t="shared" si="58"/>
        <v>0</v>
      </c>
      <c r="H95" s="22">
        <f t="shared" si="58"/>
        <v>0</v>
      </c>
      <c r="I95" s="22">
        <f t="shared" si="58"/>
        <v>0</v>
      </c>
      <c r="J95" s="23">
        <f>[1]GMZ!J95+[1]INV!J95+[1]TEATRU!J95</f>
        <v>0</v>
      </c>
      <c r="K95" s="23">
        <f>[1]GMZ!K95+[1]INV!K95+[1]TEATRU!K95</f>
        <v>0</v>
      </c>
      <c r="L95" s="23">
        <f>[1]GMZ!L95+[1]INV!L95+[1]TEATRU!L95</f>
        <v>0</v>
      </c>
    </row>
    <row r="96" spans="1:12" s="17" customFormat="1" ht="25.5" customHeight="1" x14ac:dyDescent="0.2">
      <c r="A96" s="29"/>
      <c r="B96" s="105" t="s">
        <v>182</v>
      </c>
      <c r="C96" s="123"/>
      <c r="D96" s="21" t="s">
        <v>183</v>
      </c>
      <c r="E96" s="14">
        <f t="shared" si="44"/>
        <v>150000</v>
      </c>
      <c r="F96" s="22">
        <f t="shared" si="58"/>
        <v>40000</v>
      </c>
      <c r="G96" s="22">
        <f t="shared" si="58"/>
        <v>61000</v>
      </c>
      <c r="H96" s="22">
        <f t="shared" si="58"/>
        <v>49000</v>
      </c>
      <c r="I96" s="22">
        <f t="shared" si="58"/>
        <v>0</v>
      </c>
      <c r="J96" s="23">
        <f>[1]GMZ!J96+[1]INV!J96+[1]TEATRU!J96</f>
        <v>200000</v>
      </c>
      <c r="K96" s="23">
        <f>[1]GMZ!K96+[1]INV!K96+[1]TEATRU!K96</f>
        <v>200000</v>
      </c>
      <c r="L96" s="23">
        <f>[1]GMZ!L96+[1]INV!L96+[1]TEATRU!L96</f>
        <v>200000</v>
      </c>
    </row>
    <row r="97" spans="1:12" s="17" customFormat="1" ht="39.6" hidden="1" customHeight="1" x14ac:dyDescent="0.2">
      <c r="A97" s="29"/>
      <c r="B97" s="105" t="s">
        <v>184</v>
      </c>
      <c r="C97" s="123"/>
      <c r="D97" s="21" t="s">
        <v>185</v>
      </c>
      <c r="E97" s="14">
        <f t="shared" si="44"/>
        <v>0</v>
      </c>
      <c r="F97" s="22">
        <f t="shared" si="58"/>
        <v>0</v>
      </c>
      <c r="G97" s="22">
        <f t="shared" si="58"/>
        <v>0</v>
      </c>
      <c r="H97" s="22">
        <f t="shared" si="58"/>
        <v>0</v>
      </c>
      <c r="I97" s="22">
        <f t="shared" si="58"/>
        <v>0</v>
      </c>
      <c r="J97" s="23">
        <f>[1]GMZ!J97+[1]INV!J97+[1]TEATRU!J97</f>
        <v>0</v>
      </c>
      <c r="K97" s="23">
        <f>[1]GMZ!K97+[1]INV!K97+[1]TEATRU!K97</f>
        <v>0</v>
      </c>
      <c r="L97" s="23">
        <f>[1]GMZ!L97+[1]INV!L97+[1]TEATRU!L97</f>
        <v>0</v>
      </c>
    </row>
    <row r="98" spans="1:12" s="17" customFormat="1" ht="39.6" hidden="1" customHeight="1" x14ac:dyDescent="0.2">
      <c r="A98" s="29"/>
      <c r="B98" s="105" t="s">
        <v>186</v>
      </c>
      <c r="C98" s="123"/>
      <c r="D98" s="21" t="s">
        <v>187</v>
      </c>
      <c r="E98" s="14">
        <f t="shared" si="44"/>
        <v>0</v>
      </c>
      <c r="F98" s="22">
        <f t="shared" ref="F98:I98" si="59">F261</f>
        <v>0</v>
      </c>
      <c r="G98" s="22">
        <f t="shared" si="59"/>
        <v>0</v>
      </c>
      <c r="H98" s="22">
        <f t="shared" si="59"/>
        <v>0</v>
      </c>
      <c r="I98" s="22">
        <f t="shared" si="59"/>
        <v>0</v>
      </c>
      <c r="J98" s="23">
        <f>[1]GMZ!J98+[1]INV!J98+[1]TEATRU!J98</f>
        <v>0</v>
      </c>
      <c r="K98" s="23">
        <f>[1]GMZ!K98+[1]INV!K98+[1]TEATRU!K98</f>
        <v>0</v>
      </c>
      <c r="L98" s="23">
        <f>[1]GMZ!L98+[1]INV!L98+[1]TEATRU!L98</f>
        <v>0</v>
      </c>
    </row>
    <row r="99" spans="1:12" s="17" customFormat="1" ht="45.75" hidden="1" customHeight="1" x14ac:dyDescent="0.2">
      <c r="A99" s="124" t="s">
        <v>188</v>
      </c>
      <c r="B99" s="124"/>
      <c r="C99" s="124"/>
      <c r="D99" s="52" t="s">
        <v>189</v>
      </c>
      <c r="E99" s="14">
        <f t="shared" si="44"/>
        <v>0</v>
      </c>
      <c r="F99" s="38">
        <f t="shared" ref="F99:I99" si="60">F100+F103+F106+F109+F114+F117+F122+F127+F132+F137+F142+F147+F151+F156</f>
        <v>0</v>
      </c>
      <c r="G99" s="38">
        <f t="shared" si="60"/>
        <v>0</v>
      </c>
      <c r="H99" s="38">
        <f t="shared" si="60"/>
        <v>0</v>
      </c>
      <c r="I99" s="38">
        <f t="shared" si="60"/>
        <v>0</v>
      </c>
      <c r="J99" s="23">
        <f>[1]GMZ!J99+[1]INV!J99+[1]TEATRU!J99</f>
        <v>0</v>
      </c>
      <c r="K99" s="23">
        <f>[1]GMZ!K99+[1]INV!K99+[1]TEATRU!K99</f>
        <v>0</v>
      </c>
      <c r="L99" s="23">
        <f>[1]GMZ!L99+[1]INV!L99+[1]TEATRU!L99</f>
        <v>0</v>
      </c>
    </row>
    <row r="100" spans="1:12" s="17" customFormat="1" ht="28.15" hidden="1" customHeight="1" x14ac:dyDescent="0.2">
      <c r="A100" s="53"/>
      <c r="B100" s="113" t="s">
        <v>190</v>
      </c>
      <c r="C100" s="113"/>
      <c r="D100" s="44" t="s">
        <v>191</v>
      </c>
      <c r="E100" s="14">
        <f t="shared" si="44"/>
        <v>0</v>
      </c>
      <c r="F100" s="38">
        <f t="shared" ref="F100:I115" si="61">F299</f>
        <v>0</v>
      </c>
      <c r="G100" s="38">
        <f t="shared" si="61"/>
        <v>0</v>
      </c>
      <c r="H100" s="38">
        <f t="shared" si="61"/>
        <v>0</v>
      </c>
      <c r="I100" s="38">
        <f t="shared" si="61"/>
        <v>0</v>
      </c>
      <c r="J100" s="23">
        <f>[1]GMZ!J100+[1]INV!J100+[1]TEATRU!J100</f>
        <v>0</v>
      </c>
      <c r="K100" s="23">
        <f>[1]GMZ!K100+[1]INV!K100+[1]TEATRU!K100</f>
        <v>0</v>
      </c>
      <c r="L100" s="23">
        <f>[1]GMZ!L100+[1]INV!L100+[1]TEATRU!L100</f>
        <v>0</v>
      </c>
    </row>
    <row r="101" spans="1:12" s="17" customFormat="1" ht="18.600000000000001" hidden="1" customHeight="1" x14ac:dyDescent="0.2">
      <c r="A101" s="53"/>
      <c r="B101" s="84"/>
      <c r="C101" s="31" t="s">
        <v>192</v>
      </c>
      <c r="D101" s="44" t="s">
        <v>193</v>
      </c>
      <c r="E101" s="14">
        <f t="shared" si="44"/>
        <v>0</v>
      </c>
      <c r="F101" s="38">
        <f t="shared" si="61"/>
        <v>0</v>
      </c>
      <c r="G101" s="38">
        <f t="shared" si="61"/>
        <v>0</v>
      </c>
      <c r="H101" s="22">
        <f t="shared" si="61"/>
        <v>0</v>
      </c>
      <c r="I101" s="22">
        <f t="shared" si="61"/>
        <v>0</v>
      </c>
      <c r="J101" s="23">
        <f>[1]GMZ!J101+[1]INV!J101+[1]TEATRU!J101</f>
        <v>0</v>
      </c>
      <c r="K101" s="23">
        <f>[1]GMZ!K101+[1]INV!K101+[1]TEATRU!K101</f>
        <v>0</v>
      </c>
      <c r="L101" s="23">
        <f>[1]GMZ!L101+[1]INV!L101+[1]TEATRU!L101</f>
        <v>0</v>
      </c>
    </row>
    <row r="102" spans="1:12" s="57" customFormat="1" ht="18.600000000000001" hidden="1" customHeight="1" x14ac:dyDescent="0.2">
      <c r="A102" s="54"/>
      <c r="B102" s="85"/>
      <c r="C102" s="55" t="s">
        <v>194</v>
      </c>
      <c r="D102" s="56" t="s">
        <v>195</v>
      </c>
      <c r="E102" s="14">
        <f t="shared" si="44"/>
        <v>0</v>
      </c>
      <c r="F102" s="38">
        <f t="shared" si="61"/>
        <v>0</v>
      </c>
      <c r="G102" s="38">
        <f t="shared" si="61"/>
        <v>0</v>
      </c>
      <c r="H102" s="38">
        <f t="shared" si="61"/>
        <v>0</v>
      </c>
      <c r="I102" s="38">
        <f t="shared" si="61"/>
        <v>0</v>
      </c>
      <c r="J102" s="23">
        <f>[1]GMZ!J102+[1]INV!J102+[1]TEATRU!J102</f>
        <v>0</v>
      </c>
      <c r="K102" s="23">
        <f>[1]GMZ!K102+[1]INV!K102+[1]TEATRU!K102</f>
        <v>0</v>
      </c>
      <c r="L102" s="23">
        <f>[1]GMZ!L102+[1]INV!L102+[1]TEATRU!L102</f>
        <v>0</v>
      </c>
    </row>
    <row r="103" spans="1:12" s="57" customFormat="1" ht="28.15" hidden="1" customHeight="1" x14ac:dyDescent="0.2">
      <c r="A103" s="54"/>
      <c r="B103" s="122" t="s">
        <v>196</v>
      </c>
      <c r="C103" s="122"/>
      <c r="D103" s="56" t="s">
        <v>197</v>
      </c>
      <c r="E103" s="14">
        <f t="shared" si="44"/>
        <v>0</v>
      </c>
      <c r="F103" s="38">
        <f t="shared" si="61"/>
        <v>0</v>
      </c>
      <c r="G103" s="38">
        <f t="shared" si="61"/>
        <v>0</v>
      </c>
      <c r="H103" s="38">
        <f t="shared" si="61"/>
        <v>0</v>
      </c>
      <c r="I103" s="38">
        <f t="shared" si="61"/>
        <v>0</v>
      </c>
      <c r="J103" s="23">
        <f>[1]GMZ!J103+[1]INV!J103+[1]TEATRU!J103</f>
        <v>0</v>
      </c>
      <c r="K103" s="23">
        <f>[1]GMZ!K103+[1]INV!K103+[1]TEATRU!K103</f>
        <v>0</v>
      </c>
      <c r="L103" s="23">
        <f>[1]GMZ!L103+[1]INV!L103+[1]TEATRU!L103</f>
        <v>0</v>
      </c>
    </row>
    <row r="104" spans="1:12" s="57" customFormat="1" ht="18.600000000000001" hidden="1" customHeight="1" x14ac:dyDescent="0.2">
      <c r="A104" s="54"/>
      <c r="B104" s="85"/>
      <c r="C104" s="58" t="s">
        <v>192</v>
      </c>
      <c r="D104" s="56" t="s">
        <v>198</v>
      </c>
      <c r="E104" s="14">
        <f t="shared" si="44"/>
        <v>0</v>
      </c>
      <c r="F104" s="38">
        <f t="shared" si="61"/>
        <v>0</v>
      </c>
      <c r="G104" s="38">
        <f t="shared" si="61"/>
        <v>0</v>
      </c>
      <c r="H104" s="22">
        <f t="shared" si="61"/>
        <v>0</v>
      </c>
      <c r="I104" s="22">
        <f t="shared" si="61"/>
        <v>0</v>
      </c>
      <c r="J104" s="23">
        <f>[1]GMZ!J104+[1]INV!J104+[1]TEATRU!J104</f>
        <v>0</v>
      </c>
      <c r="K104" s="23">
        <f>[1]GMZ!K104+[1]INV!K104+[1]TEATRU!K104</f>
        <v>0</v>
      </c>
      <c r="L104" s="23">
        <f>[1]GMZ!L104+[1]INV!L104+[1]TEATRU!L104</f>
        <v>0</v>
      </c>
    </row>
    <row r="105" spans="1:12" s="57" customFormat="1" ht="18.600000000000001" hidden="1" customHeight="1" x14ac:dyDescent="0.2">
      <c r="A105" s="54"/>
      <c r="B105" s="85"/>
      <c r="C105" s="55" t="s">
        <v>194</v>
      </c>
      <c r="D105" s="56" t="s">
        <v>199</v>
      </c>
      <c r="E105" s="14">
        <f t="shared" si="44"/>
        <v>0</v>
      </c>
      <c r="F105" s="38">
        <f t="shared" si="61"/>
        <v>0</v>
      </c>
      <c r="G105" s="38">
        <f t="shared" si="61"/>
        <v>0</v>
      </c>
      <c r="H105" s="38">
        <f t="shared" si="61"/>
        <v>0</v>
      </c>
      <c r="I105" s="38">
        <f t="shared" si="61"/>
        <v>0</v>
      </c>
      <c r="J105" s="23">
        <f>[1]GMZ!J105+[1]INV!J105+[1]TEATRU!J105</f>
        <v>0</v>
      </c>
      <c r="K105" s="23">
        <f>[1]GMZ!K105+[1]INV!K105+[1]TEATRU!K105</f>
        <v>0</v>
      </c>
      <c r="L105" s="23">
        <f>[1]GMZ!L105+[1]INV!L105+[1]TEATRU!L105</f>
        <v>0</v>
      </c>
    </row>
    <row r="106" spans="1:12" s="57" customFormat="1" ht="28.9" hidden="1" customHeight="1" x14ac:dyDescent="0.2">
      <c r="A106" s="54"/>
      <c r="B106" s="122" t="s">
        <v>200</v>
      </c>
      <c r="C106" s="122"/>
      <c r="D106" s="56" t="s">
        <v>201</v>
      </c>
      <c r="E106" s="14">
        <f t="shared" si="44"/>
        <v>0</v>
      </c>
      <c r="F106" s="38">
        <f t="shared" si="61"/>
        <v>0</v>
      </c>
      <c r="G106" s="38">
        <f t="shared" si="61"/>
        <v>0</v>
      </c>
      <c r="H106" s="38">
        <f t="shared" si="61"/>
        <v>0</v>
      </c>
      <c r="I106" s="38">
        <f t="shared" si="61"/>
        <v>0</v>
      </c>
      <c r="J106" s="23">
        <f>[1]GMZ!J106+[1]INV!J106+[1]TEATRU!J106</f>
        <v>0</v>
      </c>
      <c r="K106" s="23">
        <f>[1]GMZ!K106+[1]INV!K106+[1]TEATRU!K106</f>
        <v>0</v>
      </c>
      <c r="L106" s="23">
        <f>[1]GMZ!L106+[1]INV!L106+[1]TEATRU!L106</f>
        <v>0</v>
      </c>
    </row>
    <row r="107" spans="1:12" s="57" customFormat="1" ht="18.600000000000001" hidden="1" customHeight="1" x14ac:dyDescent="0.2">
      <c r="A107" s="54"/>
      <c r="B107" s="85"/>
      <c r="C107" s="58" t="s">
        <v>192</v>
      </c>
      <c r="D107" s="56" t="s">
        <v>202</v>
      </c>
      <c r="E107" s="14">
        <f t="shared" si="44"/>
        <v>0</v>
      </c>
      <c r="F107" s="38">
        <f t="shared" si="61"/>
        <v>0</v>
      </c>
      <c r="G107" s="38">
        <f t="shared" si="61"/>
        <v>0</v>
      </c>
      <c r="H107" s="22">
        <f t="shared" si="61"/>
        <v>0</v>
      </c>
      <c r="I107" s="22">
        <f t="shared" si="61"/>
        <v>0</v>
      </c>
      <c r="J107" s="23">
        <f>[1]GMZ!J107+[1]INV!J107+[1]TEATRU!J107</f>
        <v>0</v>
      </c>
      <c r="K107" s="23">
        <f>[1]GMZ!K107+[1]INV!K107+[1]TEATRU!K107</f>
        <v>0</v>
      </c>
      <c r="L107" s="23">
        <f>[1]GMZ!L107+[1]INV!L107+[1]TEATRU!L107</f>
        <v>0</v>
      </c>
    </row>
    <row r="108" spans="1:12" s="57" customFormat="1" ht="18.600000000000001" hidden="1" customHeight="1" x14ac:dyDescent="0.2">
      <c r="A108" s="54"/>
      <c r="B108" s="85"/>
      <c r="C108" s="55" t="s">
        <v>194</v>
      </c>
      <c r="D108" s="56" t="s">
        <v>203</v>
      </c>
      <c r="E108" s="14">
        <f t="shared" si="44"/>
        <v>0</v>
      </c>
      <c r="F108" s="38">
        <f t="shared" si="61"/>
        <v>0</v>
      </c>
      <c r="G108" s="38">
        <f t="shared" si="61"/>
        <v>0</v>
      </c>
      <c r="H108" s="38">
        <f t="shared" si="61"/>
        <v>0</v>
      </c>
      <c r="I108" s="38">
        <f t="shared" si="61"/>
        <v>0</v>
      </c>
      <c r="J108" s="23">
        <f>[1]GMZ!J108+[1]INV!J108+[1]TEATRU!J108</f>
        <v>0</v>
      </c>
      <c r="K108" s="23">
        <f>[1]GMZ!K108+[1]INV!K108+[1]TEATRU!K108</f>
        <v>0</v>
      </c>
      <c r="L108" s="23">
        <f>[1]GMZ!L108+[1]INV!L108+[1]TEATRU!L108</f>
        <v>0</v>
      </c>
    </row>
    <row r="109" spans="1:12" s="17" customFormat="1" ht="30.6" hidden="1" customHeight="1" x14ac:dyDescent="0.2">
      <c r="A109" s="53"/>
      <c r="B109" s="113" t="s">
        <v>204</v>
      </c>
      <c r="C109" s="113"/>
      <c r="D109" s="44" t="s">
        <v>205</v>
      </c>
      <c r="E109" s="14">
        <f t="shared" si="44"/>
        <v>0</v>
      </c>
      <c r="F109" s="38">
        <f t="shared" si="61"/>
        <v>0</v>
      </c>
      <c r="G109" s="38">
        <f t="shared" si="61"/>
        <v>0</v>
      </c>
      <c r="H109" s="38">
        <f t="shared" si="61"/>
        <v>0</v>
      </c>
      <c r="I109" s="38">
        <f t="shared" si="61"/>
        <v>0</v>
      </c>
      <c r="J109" s="23">
        <f>[1]GMZ!J109+[1]INV!J109+[1]TEATRU!J109</f>
        <v>0</v>
      </c>
      <c r="K109" s="23">
        <f>[1]GMZ!K109+[1]INV!K109+[1]TEATRU!K109</f>
        <v>0</v>
      </c>
      <c r="L109" s="23">
        <f>[1]GMZ!L109+[1]INV!L109+[1]TEATRU!L109</f>
        <v>0</v>
      </c>
    </row>
    <row r="110" spans="1:12" s="17" customFormat="1" ht="18.600000000000001" hidden="1" customHeight="1" x14ac:dyDescent="0.2">
      <c r="A110" s="53"/>
      <c r="B110" s="84"/>
      <c r="C110" s="31" t="s">
        <v>206</v>
      </c>
      <c r="D110" s="44" t="s">
        <v>207</v>
      </c>
      <c r="E110" s="14">
        <f t="shared" si="44"/>
        <v>0</v>
      </c>
      <c r="F110" s="38">
        <f t="shared" si="61"/>
        <v>0</v>
      </c>
      <c r="G110" s="38">
        <f t="shared" si="61"/>
        <v>0</v>
      </c>
      <c r="H110" s="22">
        <f t="shared" si="61"/>
        <v>0</v>
      </c>
      <c r="I110" s="22">
        <f t="shared" si="61"/>
        <v>0</v>
      </c>
      <c r="J110" s="23">
        <f>[1]GMZ!J110+[1]INV!J110+[1]TEATRU!J110</f>
        <v>0</v>
      </c>
      <c r="K110" s="23">
        <f>[1]GMZ!K110+[1]INV!K110+[1]TEATRU!K110</f>
        <v>0</v>
      </c>
      <c r="L110" s="23">
        <f>[1]GMZ!L110+[1]INV!L110+[1]TEATRU!L110</f>
        <v>0</v>
      </c>
    </row>
    <row r="111" spans="1:12" s="17" customFormat="1" ht="18.600000000000001" hidden="1" customHeight="1" x14ac:dyDescent="0.2">
      <c r="A111" s="53"/>
      <c r="B111" s="84"/>
      <c r="C111" s="31" t="s">
        <v>192</v>
      </c>
      <c r="D111" s="44" t="s">
        <v>208</v>
      </c>
      <c r="E111" s="14">
        <f t="shared" si="44"/>
        <v>0</v>
      </c>
      <c r="F111" s="38">
        <f t="shared" si="61"/>
        <v>0</v>
      </c>
      <c r="G111" s="38">
        <f t="shared" si="61"/>
        <v>0</v>
      </c>
      <c r="H111" s="38">
        <f t="shared" si="61"/>
        <v>0</v>
      </c>
      <c r="I111" s="38">
        <f t="shared" si="61"/>
        <v>0</v>
      </c>
      <c r="J111" s="23">
        <f>[1]GMZ!J111+[1]INV!J111+[1]TEATRU!J111</f>
        <v>0</v>
      </c>
      <c r="K111" s="23">
        <f>[1]GMZ!K111+[1]INV!K111+[1]TEATRU!K111</f>
        <v>0</v>
      </c>
      <c r="L111" s="23">
        <f>[1]GMZ!L111+[1]INV!L111+[1]TEATRU!L111</f>
        <v>0</v>
      </c>
    </row>
    <row r="112" spans="1:12" s="17" customFormat="1" ht="18.600000000000001" hidden="1" customHeight="1" x14ac:dyDescent="0.2">
      <c r="A112" s="53"/>
      <c r="B112" s="84"/>
      <c r="C112" s="31" t="s">
        <v>209</v>
      </c>
      <c r="D112" s="44" t="s">
        <v>210</v>
      </c>
      <c r="E112" s="14">
        <f t="shared" si="44"/>
        <v>0</v>
      </c>
      <c r="F112" s="38">
        <f t="shared" si="61"/>
        <v>0</v>
      </c>
      <c r="G112" s="38">
        <f t="shared" si="61"/>
        <v>0</v>
      </c>
      <c r="H112" s="22">
        <f t="shared" si="61"/>
        <v>0</v>
      </c>
      <c r="I112" s="22">
        <f t="shared" si="61"/>
        <v>0</v>
      </c>
      <c r="J112" s="23">
        <f>[1]GMZ!J112+[1]INV!J112+[1]TEATRU!J112</f>
        <v>0</v>
      </c>
      <c r="K112" s="23">
        <f>[1]GMZ!K112+[1]INV!K112+[1]TEATRU!K112</f>
        <v>0</v>
      </c>
      <c r="L112" s="23">
        <f>[1]GMZ!L112+[1]INV!L112+[1]TEATRU!L112</f>
        <v>0</v>
      </c>
    </row>
    <row r="113" spans="1:12" s="17" customFormat="1" ht="18.600000000000001" hidden="1" customHeight="1" x14ac:dyDescent="0.2">
      <c r="A113" s="53"/>
      <c r="B113" s="84"/>
      <c r="C113" s="35" t="s">
        <v>194</v>
      </c>
      <c r="D113" s="44" t="s">
        <v>211</v>
      </c>
      <c r="E113" s="14">
        <f t="shared" si="44"/>
        <v>0</v>
      </c>
      <c r="F113" s="38">
        <f t="shared" si="61"/>
        <v>0</v>
      </c>
      <c r="G113" s="38">
        <f t="shared" si="61"/>
        <v>0</v>
      </c>
      <c r="H113" s="38">
        <f t="shared" si="61"/>
        <v>0</v>
      </c>
      <c r="I113" s="38">
        <f t="shared" si="61"/>
        <v>0</v>
      </c>
      <c r="J113" s="23">
        <f>[1]GMZ!J113+[1]INV!J113+[1]TEATRU!J113</f>
        <v>0</v>
      </c>
      <c r="K113" s="23">
        <f>[1]GMZ!K113+[1]INV!K113+[1]TEATRU!K113</f>
        <v>0</v>
      </c>
      <c r="L113" s="23">
        <f>[1]GMZ!L113+[1]INV!L113+[1]TEATRU!L113</f>
        <v>0</v>
      </c>
    </row>
    <row r="114" spans="1:12" s="17" customFormat="1" ht="24.75" hidden="1" customHeight="1" x14ac:dyDescent="0.2">
      <c r="A114" s="53"/>
      <c r="B114" s="113" t="s">
        <v>212</v>
      </c>
      <c r="C114" s="113"/>
      <c r="D114" s="44" t="s">
        <v>213</v>
      </c>
      <c r="E114" s="14">
        <f t="shared" si="44"/>
        <v>0</v>
      </c>
      <c r="F114" s="38">
        <f t="shared" si="61"/>
        <v>0</v>
      </c>
      <c r="G114" s="38">
        <f t="shared" si="61"/>
        <v>0</v>
      </c>
      <c r="H114" s="38">
        <f t="shared" si="61"/>
        <v>0</v>
      </c>
      <c r="I114" s="38">
        <f t="shared" si="61"/>
        <v>0</v>
      </c>
      <c r="J114" s="23">
        <f>[1]GMZ!J114+[1]INV!J114+[1]TEATRU!J114</f>
        <v>0</v>
      </c>
      <c r="K114" s="23">
        <f>[1]GMZ!K114+[1]INV!K114+[1]TEATRU!K114</f>
        <v>0</v>
      </c>
      <c r="L114" s="23">
        <f>[1]GMZ!L114+[1]INV!L114+[1]TEATRU!L114</f>
        <v>0</v>
      </c>
    </row>
    <row r="115" spans="1:12" s="17" customFormat="1" ht="18.600000000000001" hidden="1" customHeight="1" x14ac:dyDescent="0.2">
      <c r="A115" s="53"/>
      <c r="B115" s="84"/>
      <c r="C115" s="31" t="s">
        <v>192</v>
      </c>
      <c r="D115" s="44" t="s">
        <v>214</v>
      </c>
      <c r="E115" s="14">
        <f t="shared" si="44"/>
        <v>0</v>
      </c>
      <c r="F115" s="38">
        <f t="shared" si="61"/>
        <v>0</v>
      </c>
      <c r="G115" s="38">
        <f t="shared" si="61"/>
        <v>0</v>
      </c>
      <c r="H115" s="22">
        <f t="shared" si="61"/>
        <v>0</v>
      </c>
      <c r="I115" s="22">
        <f t="shared" si="61"/>
        <v>0</v>
      </c>
      <c r="J115" s="23">
        <f>[1]GMZ!J115+[1]INV!J115+[1]TEATRU!J115</f>
        <v>0</v>
      </c>
      <c r="K115" s="23">
        <f>[1]GMZ!K115+[1]INV!K115+[1]TEATRU!K115</f>
        <v>0</v>
      </c>
      <c r="L115" s="23">
        <f>[1]GMZ!L115+[1]INV!L115+[1]TEATRU!L115</f>
        <v>0</v>
      </c>
    </row>
    <row r="116" spans="1:12" s="57" customFormat="1" ht="18.600000000000001" hidden="1" customHeight="1" x14ac:dyDescent="0.2">
      <c r="A116" s="54"/>
      <c r="B116" s="85"/>
      <c r="C116" s="55" t="s">
        <v>194</v>
      </c>
      <c r="D116" s="56" t="s">
        <v>215</v>
      </c>
      <c r="E116" s="14">
        <f t="shared" si="44"/>
        <v>0</v>
      </c>
      <c r="F116" s="38">
        <f t="shared" ref="F116:I131" si="62">F315</f>
        <v>0</v>
      </c>
      <c r="G116" s="38">
        <f t="shared" si="62"/>
        <v>0</v>
      </c>
      <c r="H116" s="38">
        <f t="shared" si="62"/>
        <v>0</v>
      </c>
      <c r="I116" s="38">
        <f t="shared" si="62"/>
        <v>0</v>
      </c>
      <c r="J116" s="23">
        <f>[1]GMZ!J116+[1]INV!J116+[1]TEATRU!J116</f>
        <v>0</v>
      </c>
      <c r="K116" s="23">
        <f>[1]GMZ!K116+[1]INV!K116+[1]TEATRU!K116</f>
        <v>0</v>
      </c>
      <c r="L116" s="23">
        <f>[1]GMZ!L116+[1]INV!L116+[1]TEATRU!L116</f>
        <v>0</v>
      </c>
    </row>
    <row r="117" spans="1:12" s="17" customFormat="1" ht="30" hidden="1" customHeight="1" x14ac:dyDescent="0.2">
      <c r="A117" s="53"/>
      <c r="B117" s="113" t="s">
        <v>216</v>
      </c>
      <c r="C117" s="113"/>
      <c r="D117" s="44" t="s">
        <v>217</v>
      </c>
      <c r="E117" s="14">
        <f t="shared" si="44"/>
        <v>0</v>
      </c>
      <c r="F117" s="38">
        <f t="shared" si="62"/>
        <v>0</v>
      </c>
      <c r="G117" s="38">
        <f t="shared" si="62"/>
        <v>0</v>
      </c>
      <c r="H117" s="38">
        <f t="shared" si="62"/>
        <v>0</v>
      </c>
      <c r="I117" s="38">
        <f t="shared" si="62"/>
        <v>0</v>
      </c>
      <c r="J117" s="23">
        <f>[1]GMZ!J117+[1]INV!J117+[1]TEATRU!J117</f>
        <v>0</v>
      </c>
      <c r="K117" s="23">
        <f>[1]GMZ!K117+[1]INV!K117+[1]TEATRU!K117</f>
        <v>0</v>
      </c>
      <c r="L117" s="23">
        <f>[1]GMZ!L117+[1]INV!L117+[1]TEATRU!L117</f>
        <v>0</v>
      </c>
    </row>
    <row r="118" spans="1:12" s="17" customFormat="1" ht="18.600000000000001" hidden="1" customHeight="1" x14ac:dyDescent="0.2">
      <c r="A118" s="53"/>
      <c r="B118" s="84"/>
      <c r="C118" s="31" t="s">
        <v>206</v>
      </c>
      <c r="D118" s="44" t="s">
        <v>218</v>
      </c>
      <c r="E118" s="14">
        <f t="shared" si="44"/>
        <v>0</v>
      </c>
      <c r="F118" s="38">
        <f t="shared" si="62"/>
        <v>0</v>
      </c>
      <c r="G118" s="38">
        <f t="shared" si="62"/>
        <v>0</v>
      </c>
      <c r="H118" s="22">
        <f t="shared" si="62"/>
        <v>0</v>
      </c>
      <c r="I118" s="22">
        <f t="shared" si="62"/>
        <v>0</v>
      </c>
      <c r="J118" s="23">
        <f>[1]GMZ!J118+[1]INV!J118+[1]TEATRU!J118</f>
        <v>0</v>
      </c>
      <c r="K118" s="23">
        <f>[1]GMZ!K118+[1]INV!K118+[1]TEATRU!K118</f>
        <v>0</v>
      </c>
      <c r="L118" s="23">
        <f>[1]GMZ!L118+[1]INV!L118+[1]TEATRU!L118</f>
        <v>0</v>
      </c>
    </row>
    <row r="119" spans="1:12" s="17" customFormat="1" ht="18.600000000000001" hidden="1" customHeight="1" x14ac:dyDescent="0.2">
      <c r="A119" s="53"/>
      <c r="B119" s="84"/>
      <c r="C119" s="31" t="s">
        <v>192</v>
      </c>
      <c r="D119" s="44" t="s">
        <v>219</v>
      </c>
      <c r="E119" s="14">
        <f t="shared" si="44"/>
        <v>0</v>
      </c>
      <c r="F119" s="38">
        <f t="shared" si="62"/>
        <v>0</v>
      </c>
      <c r="G119" s="38">
        <f t="shared" si="62"/>
        <v>0</v>
      </c>
      <c r="H119" s="38">
        <f t="shared" si="62"/>
        <v>0</v>
      </c>
      <c r="I119" s="38">
        <f t="shared" si="62"/>
        <v>0</v>
      </c>
      <c r="J119" s="23">
        <f>[1]GMZ!J119+[1]INV!J119+[1]TEATRU!J119</f>
        <v>0</v>
      </c>
      <c r="K119" s="23">
        <f>[1]GMZ!K119+[1]INV!K119+[1]TEATRU!K119</f>
        <v>0</v>
      </c>
      <c r="L119" s="23">
        <f>[1]GMZ!L119+[1]INV!L119+[1]TEATRU!L119</f>
        <v>0</v>
      </c>
    </row>
    <row r="120" spans="1:12" s="17" customFormat="1" ht="18.600000000000001" hidden="1" customHeight="1" x14ac:dyDescent="0.2">
      <c r="A120" s="53"/>
      <c r="B120" s="84"/>
      <c r="C120" s="31" t="s">
        <v>209</v>
      </c>
      <c r="D120" s="44" t="s">
        <v>220</v>
      </c>
      <c r="E120" s="14">
        <f t="shared" si="44"/>
        <v>0</v>
      </c>
      <c r="F120" s="38">
        <f t="shared" si="62"/>
        <v>0</v>
      </c>
      <c r="G120" s="38">
        <f t="shared" si="62"/>
        <v>0</v>
      </c>
      <c r="H120" s="22">
        <f t="shared" si="62"/>
        <v>0</v>
      </c>
      <c r="I120" s="22">
        <f t="shared" si="62"/>
        <v>0</v>
      </c>
      <c r="J120" s="23">
        <f>[1]GMZ!J120+[1]INV!J120+[1]TEATRU!J120</f>
        <v>0</v>
      </c>
      <c r="K120" s="23">
        <f>[1]GMZ!K120+[1]INV!K120+[1]TEATRU!K120</f>
        <v>0</v>
      </c>
      <c r="L120" s="23">
        <f>[1]GMZ!L120+[1]INV!L120+[1]TEATRU!L120</f>
        <v>0</v>
      </c>
    </row>
    <row r="121" spans="1:12" s="17" customFormat="1" ht="18.600000000000001" hidden="1" customHeight="1" x14ac:dyDescent="0.2">
      <c r="A121" s="53"/>
      <c r="B121" s="84"/>
      <c r="C121" s="35" t="s">
        <v>194</v>
      </c>
      <c r="D121" s="44" t="s">
        <v>221</v>
      </c>
      <c r="E121" s="14">
        <f t="shared" si="44"/>
        <v>0</v>
      </c>
      <c r="F121" s="38">
        <f t="shared" si="62"/>
        <v>0</v>
      </c>
      <c r="G121" s="38">
        <f t="shared" si="62"/>
        <v>0</v>
      </c>
      <c r="H121" s="38">
        <f t="shared" si="62"/>
        <v>0</v>
      </c>
      <c r="I121" s="38">
        <f t="shared" si="62"/>
        <v>0</v>
      </c>
      <c r="J121" s="23">
        <f>[1]GMZ!J121+[1]INV!J121+[1]TEATRU!J121</f>
        <v>0</v>
      </c>
      <c r="K121" s="23">
        <f>[1]GMZ!K121+[1]INV!K121+[1]TEATRU!K121</f>
        <v>0</v>
      </c>
      <c r="L121" s="23">
        <f>[1]GMZ!L121+[1]INV!L121+[1]TEATRU!L121</f>
        <v>0</v>
      </c>
    </row>
    <row r="122" spans="1:12" s="17" customFormat="1" ht="31.9" hidden="1" customHeight="1" x14ac:dyDescent="0.2">
      <c r="A122" s="53"/>
      <c r="B122" s="113" t="s">
        <v>222</v>
      </c>
      <c r="C122" s="113"/>
      <c r="D122" s="44" t="s">
        <v>223</v>
      </c>
      <c r="E122" s="14">
        <f t="shared" si="44"/>
        <v>0</v>
      </c>
      <c r="F122" s="38">
        <f t="shared" si="62"/>
        <v>0</v>
      </c>
      <c r="G122" s="38">
        <f t="shared" si="62"/>
        <v>0</v>
      </c>
      <c r="H122" s="38">
        <f t="shared" si="62"/>
        <v>0</v>
      </c>
      <c r="I122" s="38">
        <f t="shared" si="62"/>
        <v>0</v>
      </c>
      <c r="J122" s="23">
        <f>[1]GMZ!J122+[1]INV!J122+[1]TEATRU!J122</f>
        <v>0</v>
      </c>
      <c r="K122" s="23">
        <f>[1]GMZ!K122+[1]INV!K122+[1]TEATRU!K122</f>
        <v>0</v>
      </c>
      <c r="L122" s="23">
        <f>[1]GMZ!L122+[1]INV!L122+[1]TEATRU!L122</f>
        <v>0</v>
      </c>
    </row>
    <row r="123" spans="1:12" s="17" customFormat="1" ht="18.600000000000001" hidden="1" customHeight="1" x14ac:dyDescent="0.2">
      <c r="A123" s="53"/>
      <c r="B123" s="84"/>
      <c r="C123" s="31" t="s">
        <v>206</v>
      </c>
      <c r="D123" s="44" t="s">
        <v>224</v>
      </c>
      <c r="E123" s="14">
        <f t="shared" si="44"/>
        <v>0</v>
      </c>
      <c r="F123" s="38">
        <f t="shared" si="62"/>
        <v>0</v>
      </c>
      <c r="G123" s="38">
        <f t="shared" si="62"/>
        <v>0</v>
      </c>
      <c r="H123" s="22">
        <f t="shared" si="62"/>
        <v>0</v>
      </c>
      <c r="I123" s="22">
        <f t="shared" si="62"/>
        <v>0</v>
      </c>
      <c r="J123" s="23">
        <f>[1]GMZ!J123+[1]INV!J123+[1]TEATRU!J123</f>
        <v>0</v>
      </c>
      <c r="K123" s="23">
        <f>[1]GMZ!K123+[1]INV!K123+[1]TEATRU!K123</f>
        <v>0</v>
      </c>
      <c r="L123" s="23">
        <f>[1]GMZ!L123+[1]INV!L123+[1]TEATRU!L123</f>
        <v>0</v>
      </c>
    </row>
    <row r="124" spans="1:12" s="17" customFormat="1" ht="18.600000000000001" hidden="1" customHeight="1" x14ac:dyDescent="0.2">
      <c r="A124" s="53"/>
      <c r="B124" s="84"/>
      <c r="C124" s="31" t="s">
        <v>192</v>
      </c>
      <c r="D124" s="44" t="s">
        <v>225</v>
      </c>
      <c r="E124" s="14">
        <f t="shared" si="44"/>
        <v>0</v>
      </c>
      <c r="F124" s="38">
        <f t="shared" si="62"/>
        <v>0</v>
      </c>
      <c r="G124" s="38">
        <f t="shared" si="62"/>
        <v>0</v>
      </c>
      <c r="H124" s="38">
        <f t="shared" si="62"/>
        <v>0</v>
      </c>
      <c r="I124" s="38">
        <f t="shared" si="62"/>
        <v>0</v>
      </c>
      <c r="J124" s="23">
        <f>[1]GMZ!J124+[1]INV!J124+[1]TEATRU!J124</f>
        <v>0</v>
      </c>
      <c r="K124" s="23">
        <f>[1]GMZ!K124+[1]INV!K124+[1]TEATRU!K124</f>
        <v>0</v>
      </c>
      <c r="L124" s="23">
        <f>[1]GMZ!L124+[1]INV!L124+[1]TEATRU!L124</f>
        <v>0</v>
      </c>
    </row>
    <row r="125" spans="1:12" s="17" customFormat="1" ht="18.600000000000001" hidden="1" customHeight="1" x14ac:dyDescent="0.2">
      <c r="A125" s="53"/>
      <c r="B125" s="84"/>
      <c r="C125" s="31" t="s">
        <v>209</v>
      </c>
      <c r="D125" s="44" t="s">
        <v>226</v>
      </c>
      <c r="E125" s="14">
        <f t="shared" si="44"/>
        <v>0</v>
      </c>
      <c r="F125" s="38">
        <f t="shared" si="62"/>
        <v>0</v>
      </c>
      <c r="G125" s="38">
        <f t="shared" si="62"/>
        <v>0</v>
      </c>
      <c r="H125" s="22">
        <f t="shared" si="62"/>
        <v>0</v>
      </c>
      <c r="I125" s="22">
        <f t="shared" si="62"/>
        <v>0</v>
      </c>
      <c r="J125" s="23">
        <f>[1]GMZ!J125+[1]INV!J125+[1]TEATRU!J125</f>
        <v>0</v>
      </c>
      <c r="K125" s="23">
        <f>[1]GMZ!K125+[1]INV!K125+[1]TEATRU!K125</f>
        <v>0</v>
      </c>
      <c r="L125" s="23">
        <f>[1]GMZ!L125+[1]INV!L125+[1]TEATRU!L125</f>
        <v>0</v>
      </c>
    </row>
    <row r="126" spans="1:12" s="17" customFormat="1" ht="18.600000000000001" hidden="1" customHeight="1" x14ac:dyDescent="0.2">
      <c r="A126" s="53"/>
      <c r="B126" s="84"/>
      <c r="C126" s="35" t="s">
        <v>194</v>
      </c>
      <c r="D126" s="44" t="s">
        <v>227</v>
      </c>
      <c r="E126" s="14">
        <f t="shared" si="44"/>
        <v>0</v>
      </c>
      <c r="F126" s="38">
        <f t="shared" si="62"/>
        <v>0</v>
      </c>
      <c r="G126" s="38">
        <f t="shared" si="62"/>
        <v>0</v>
      </c>
      <c r="H126" s="38">
        <f t="shared" si="62"/>
        <v>0</v>
      </c>
      <c r="I126" s="38">
        <f t="shared" si="62"/>
        <v>0</v>
      </c>
      <c r="J126" s="23">
        <f>[1]GMZ!J126+[1]INV!J126+[1]TEATRU!J126</f>
        <v>0</v>
      </c>
      <c r="K126" s="23">
        <f>[1]GMZ!K126+[1]INV!K126+[1]TEATRU!K126</f>
        <v>0</v>
      </c>
      <c r="L126" s="23">
        <f>[1]GMZ!L126+[1]INV!L126+[1]TEATRU!L126</f>
        <v>0</v>
      </c>
    </row>
    <row r="127" spans="1:12" s="17" customFormat="1" ht="30.6" hidden="1" customHeight="1" x14ac:dyDescent="0.2">
      <c r="A127" s="53"/>
      <c r="B127" s="113" t="s">
        <v>228</v>
      </c>
      <c r="C127" s="113"/>
      <c r="D127" s="44" t="s">
        <v>229</v>
      </c>
      <c r="E127" s="14">
        <f t="shared" si="44"/>
        <v>0</v>
      </c>
      <c r="F127" s="38">
        <f t="shared" si="62"/>
        <v>0</v>
      </c>
      <c r="G127" s="38">
        <f t="shared" si="62"/>
        <v>0</v>
      </c>
      <c r="H127" s="38">
        <f t="shared" si="62"/>
        <v>0</v>
      </c>
      <c r="I127" s="38">
        <f t="shared" si="62"/>
        <v>0</v>
      </c>
      <c r="J127" s="23">
        <f>[1]GMZ!J127+[1]INV!J127+[1]TEATRU!J127</f>
        <v>0</v>
      </c>
      <c r="K127" s="23">
        <f>[1]GMZ!K127+[1]INV!K127+[1]TEATRU!K127</f>
        <v>0</v>
      </c>
      <c r="L127" s="23">
        <f>[1]GMZ!L127+[1]INV!L127+[1]TEATRU!L127</f>
        <v>0</v>
      </c>
    </row>
    <row r="128" spans="1:12" s="17" customFormat="1" ht="18.600000000000001" hidden="1" customHeight="1" x14ac:dyDescent="0.2">
      <c r="A128" s="53"/>
      <c r="B128" s="84"/>
      <c r="C128" s="31" t="s">
        <v>206</v>
      </c>
      <c r="D128" s="44" t="s">
        <v>230</v>
      </c>
      <c r="E128" s="14">
        <f t="shared" si="44"/>
        <v>0</v>
      </c>
      <c r="F128" s="38">
        <f t="shared" si="62"/>
        <v>0</v>
      </c>
      <c r="G128" s="38">
        <f t="shared" si="62"/>
        <v>0</v>
      </c>
      <c r="H128" s="22">
        <f t="shared" si="62"/>
        <v>0</v>
      </c>
      <c r="I128" s="22">
        <f t="shared" si="62"/>
        <v>0</v>
      </c>
      <c r="J128" s="23">
        <f>[1]GMZ!J128+[1]INV!J128+[1]TEATRU!J128</f>
        <v>0</v>
      </c>
      <c r="K128" s="23">
        <f>[1]GMZ!K128+[1]INV!K128+[1]TEATRU!K128</f>
        <v>0</v>
      </c>
      <c r="L128" s="23">
        <f>[1]GMZ!L128+[1]INV!L128+[1]TEATRU!L128</f>
        <v>0</v>
      </c>
    </row>
    <row r="129" spans="1:12" s="17" customFormat="1" ht="18.600000000000001" hidden="1" customHeight="1" x14ac:dyDescent="0.2">
      <c r="A129" s="53"/>
      <c r="B129" s="84"/>
      <c r="C129" s="31" t="s">
        <v>192</v>
      </c>
      <c r="D129" s="44" t="s">
        <v>231</v>
      </c>
      <c r="E129" s="14">
        <f t="shared" si="44"/>
        <v>0</v>
      </c>
      <c r="F129" s="38">
        <f t="shared" si="62"/>
        <v>0</v>
      </c>
      <c r="G129" s="38">
        <f t="shared" si="62"/>
        <v>0</v>
      </c>
      <c r="H129" s="38">
        <f t="shared" si="62"/>
        <v>0</v>
      </c>
      <c r="I129" s="38">
        <f t="shared" si="62"/>
        <v>0</v>
      </c>
      <c r="J129" s="23">
        <f>[1]GMZ!J129+[1]INV!J129+[1]TEATRU!J129</f>
        <v>0</v>
      </c>
      <c r="K129" s="23">
        <f>[1]GMZ!K129+[1]INV!K129+[1]TEATRU!K129</f>
        <v>0</v>
      </c>
      <c r="L129" s="23">
        <f>[1]GMZ!L129+[1]INV!L129+[1]TEATRU!L129</f>
        <v>0</v>
      </c>
    </row>
    <row r="130" spans="1:12" s="17" customFormat="1" ht="18.600000000000001" hidden="1" customHeight="1" x14ac:dyDescent="0.2">
      <c r="A130" s="53"/>
      <c r="B130" s="84"/>
      <c r="C130" s="31" t="s">
        <v>209</v>
      </c>
      <c r="D130" s="44" t="s">
        <v>232</v>
      </c>
      <c r="E130" s="14">
        <f t="shared" si="44"/>
        <v>0</v>
      </c>
      <c r="F130" s="38">
        <f t="shared" si="62"/>
        <v>0</v>
      </c>
      <c r="G130" s="38">
        <f t="shared" si="62"/>
        <v>0</v>
      </c>
      <c r="H130" s="22">
        <f t="shared" si="62"/>
        <v>0</v>
      </c>
      <c r="I130" s="22">
        <f t="shared" si="62"/>
        <v>0</v>
      </c>
      <c r="J130" s="23">
        <f>[1]GMZ!J130+[1]INV!J130+[1]TEATRU!J130</f>
        <v>0</v>
      </c>
      <c r="K130" s="23">
        <f>[1]GMZ!K130+[1]INV!K130+[1]TEATRU!K130</f>
        <v>0</v>
      </c>
      <c r="L130" s="23">
        <f>[1]GMZ!L130+[1]INV!L130+[1]TEATRU!L130</f>
        <v>0</v>
      </c>
    </row>
    <row r="131" spans="1:12" s="17" customFormat="1" ht="18.600000000000001" hidden="1" customHeight="1" x14ac:dyDescent="0.2">
      <c r="A131" s="53"/>
      <c r="B131" s="84"/>
      <c r="C131" s="35" t="s">
        <v>194</v>
      </c>
      <c r="D131" s="44" t="s">
        <v>233</v>
      </c>
      <c r="E131" s="14">
        <f t="shared" si="44"/>
        <v>0</v>
      </c>
      <c r="F131" s="38">
        <f t="shared" si="62"/>
        <v>0</v>
      </c>
      <c r="G131" s="38">
        <f t="shared" si="62"/>
        <v>0</v>
      </c>
      <c r="H131" s="38">
        <f t="shared" si="62"/>
        <v>0</v>
      </c>
      <c r="I131" s="38">
        <f t="shared" si="62"/>
        <v>0</v>
      </c>
      <c r="J131" s="23">
        <f>[1]GMZ!J131+[1]INV!J131+[1]TEATRU!J131</f>
        <v>0</v>
      </c>
      <c r="K131" s="23">
        <f>[1]GMZ!K131+[1]INV!K131+[1]TEATRU!K131</f>
        <v>0</v>
      </c>
      <c r="L131" s="23">
        <f>[1]GMZ!L131+[1]INV!L131+[1]TEATRU!L131</f>
        <v>0</v>
      </c>
    </row>
    <row r="132" spans="1:12" s="17" customFormat="1" ht="24.75" hidden="1" customHeight="1" x14ac:dyDescent="0.2">
      <c r="A132" s="53"/>
      <c r="B132" s="113" t="s">
        <v>234</v>
      </c>
      <c r="C132" s="113"/>
      <c r="D132" s="44" t="s">
        <v>235</v>
      </c>
      <c r="E132" s="14">
        <f t="shared" si="44"/>
        <v>0</v>
      </c>
      <c r="F132" s="38">
        <f t="shared" ref="F132:I147" si="63">F331</f>
        <v>0</v>
      </c>
      <c r="G132" s="38">
        <f t="shared" si="63"/>
        <v>0</v>
      </c>
      <c r="H132" s="38">
        <f t="shared" si="63"/>
        <v>0</v>
      </c>
      <c r="I132" s="38">
        <f t="shared" si="63"/>
        <v>0</v>
      </c>
      <c r="J132" s="23">
        <f>[1]GMZ!J132+[1]INV!J132+[1]TEATRU!J132</f>
        <v>0</v>
      </c>
      <c r="K132" s="23">
        <f>[1]GMZ!K132+[1]INV!K132+[1]TEATRU!K132</f>
        <v>0</v>
      </c>
      <c r="L132" s="23">
        <f>[1]GMZ!L132+[1]INV!L132+[1]TEATRU!L132</f>
        <v>0</v>
      </c>
    </row>
    <row r="133" spans="1:12" s="17" customFormat="1" ht="18.600000000000001" hidden="1" customHeight="1" x14ac:dyDescent="0.2">
      <c r="A133" s="53"/>
      <c r="B133" s="84"/>
      <c r="C133" s="31" t="s">
        <v>206</v>
      </c>
      <c r="D133" s="44" t="s">
        <v>236</v>
      </c>
      <c r="E133" s="14">
        <f t="shared" si="44"/>
        <v>0</v>
      </c>
      <c r="F133" s="38">
        <f t="shared" si="63"/>
        <v>0</v>
      </c>
      <c r="G133" s="38">
        <f t="shared" si="63"/>
        <v>0</v>
      </c>
      <c r="H133" s="22">
        <f t="shared" si="63"/>
        <v>0</v>
      </c>
      <c r="I133" s="22">
        <f t="shared" si="63"/>
        <v>0</v>
      </c>
      <c r="J133" s="23">
        <f>[1]GMZ!J133+[1]INV!J133+[1]TEATRU!J133</f>
        <v>0</v>
      </c>
      <c r="K133" s="23">
        <f>[1]GMZ!K133+[1]INV!K133+[1]TEATRU!K133</f>
        <v>0</v>
      </c>
      <c r="L133" s="23">
        <f>[1]GMZ!L133+[1]INV!L133+[1]TEATRU!L133</f>
        <v>0</v>
      </c>
    </row>
    <row r="134" spans="1:12" s="17" customFormat="1" ht="18.600000000000001" hidden="1" customHeight="1" x14ac:dyDescent="0.2">
      <c r="A134" s="53"/>
      <c r="B134" s="84"/>
      <c r="C134" s="31" t="s">
        <v>192</v>
      </c>
      <c r="D134" s="44" t="s">
        <v>237</v>
      </c>
      <c r="E134" s="14">
        <f t="shared" si="44"/>
        <v>0</v>
      </c>
      <c r="F134" s="38">
        <f t="shared" si="63"/>
        <v>0</v>
      </c>
      <c r="G134" s="38">
        <f t="shared" si="63"/>
        <v>0</v>
      </c>
      <c r="H134" s="38">
        <f t="shared" si="63"/>
        <v>0</v>
      </c>
      <c r="I134" s="38">
        <f t="shared" si="63"/>
        <v>0</v>
      </c>
      <c r="J134" s="23">
        <f>[1]GMZ!J134+[1]INV!J134+[1]TEATRU!J134</f>
        <v>0</v>
      </c>
      <c r="K134" s="23">
        <f>[1]GMZ!K134+[1]INV!K134+[1]TEATRU!K134</f>
        <v>0</v>
      </c>
      <c r="L134" s="23">
        <f>[1]GMZ!L134+[1]INV!L134+[1]TEATRU!L134</f>
        <v>0</v>
      </c>
    </row>
    <row r="135" spans="1:12" s="17" customFormat="1" ht="18.600000000000001" hidden="1" customHeight="1" x14ac:dyDescent="0.2">
      <c r="A135" s="53"/>
      <c r="B135" s="84"/>
      <c r="C135" s="31" t="s">
        <v>209</v>
      </c>
      <c r="D135" s="44" t="s">
        <v>238</v>
      </c>
      <c r="E135" s="14">
        <f t="shared" si="44"/>
        <v>0</v>
      </c>
      <c r="F135" s="38">
        <f t="shared" si="63"/>
        <v>0</v>
      </c>
      <c r="G135" s="38">
        <f t="shared" si="63"/>
        <v>0</v>
      </c>
      <c r="H135" s="22">
        <f t="shared" si="63"/>
        <v>0</v>
      </c>
      <c r="I135" s="22">
        <f t="shared" si="63"/>
        <v>0</v>
      </c>
      <c r="J135" s="23">
        <f>[1]GMZ!J135+[1]INV!J135+[1]TEATRU!J135</f>
        <v>0</v>
      </c>
      <c r="K135" s="23">
        <f>[1]GMZ!K135+[1]INV!K135+[1]TEATRU!K135</f>
        <v>0</v>
      </c>
      <c r="L135" s="23">
        <f>[1]GMZ!L135+[1]INV!L135+[1]TEATRU!L135</f>
        <v>0</v>
      </c>
    </row>
    <row r="136" spans="1:12" s="17" customFormat="1" ht="18.600000000000001" hidden="1" customHeight="1" x14ac:dyDescent="0.2">
      <c r="A136" s="53"/>
      <c r="B136" s="84"/>
      <c r="C136" s="35" t="s">
        <v>194</v>
      </c>
      <c r="D136" s="44" t="s">
        <v>239</v>
      </c>
      <c r="E136" s="14">
        <f t="shared" si="44"/>
        <v>0</v>
      </c>
      <c r="F136" s="38">
        <f t="shared" si="63"/>
        <v>0</v>
      </c>
      <c r="G136" s="38">
        <f t="shared" si="63"/>
        <v>0</v>
      </c>
      <c r="H136" s="38">
        <f t="shared" si="63"/>
        <v>0</v>
      </c>
      <c r="I136" s="38">
        <f t="shared" si="63"/>
        <v>0</v>
      </c>
      <c r="J136" s="23">
        <f>[1]GMZ!J136+[1]INV!J136+[1]TEATRU!J136</f>
        <v>0</v>
      </c>
      <c r="K136" s="23">
        <f>[1]GMZ!K136+[1]INV!K136+[1]TEATRU!K136</f>
        <v>0</v>
      </c>
      <c r="L136" s="23">
        <f>[1]GMZ!L136+[1]INV!L136+[1]TEATRU!L136</f>
        <v>0</v>
      </c>
    </row>
    <row r="137" spans="1:12" s="17" customFormat="1" ht="24" hidden="1" customHeight="1" x14ac:dyDescent="0.2">
      <c r="A137" s="53"/>
      <c r="B137" s="113" t="s">
        <v>240</v>
      </c>
      <c r="C137" s="113"/>
      <c r="D137" s="44" t="s">
        <v>241</v>
      </c>
      <c r="E137" s="14">
        <f t="shared" si="44"/>
        <v>0</v>
      </c>
      <c r="F137" s="38">
        <f t="shared" si="63"/>
        <v>0</v>
      </c>
      <c r="G137" s="38">
        <f t="shared" si="63"/>
        <v>0</v>
      </c>
      <c r="H137" s="38">
        <f t="shared" si="63"/>
        <v>0</v>
      </c>
      <c r="I137" s="38">
        <f t="shared" si="63"/>
        <v>0</v>
      </c>
      <c r="J137" s="23">
        <f>[1]GMZ!J137+[1]INV!J137+[1]TEATRU!J137</f>
        <v>0</v>
      </c>
      <c r="K137" s="23">
        <f>[1]GMZ!K137+[1]INV!K137+[1]TEATRU!K137</f>
        <v>0</v>
      </c>
      <c r="L137" s="23">
        <f>[1]GMZ!L137+[1]INV!L137+[1]TEATRU!L137</f>
        <v>0</v>
      </c>
    </row>
    <row r="138" spans="1:12" s="17" customFormat="1" ht="18.600000000000001" hidden="1" customHeight="1" x14ac:dyDescent="0.2">
      <c r="A138" s="53"/>
      <c r="B138" s="84"/>
      <c r="C138" s="31" t="s">
        <v>206</v>
      </c>
      <c r="D138" s="44" t="s">
        <v>242</v>
      </c>
      <c r="E138" s="14">
        <f t="shared" si="44"/>
        <v>0</v>
      </c>
      <c r="F138" s="38">
        <f t="shared" si="63"/>
        <v>0</v>
      </c>
      <c r="G138" s="38">
        <f t="shared" si="63"/>
        <v>0</v>
      </c>
      <c r="H138" s="22">
        <f t="shared" si="63"/>
        <v>0</v>
      </c>
      <c r="I138" s="22">
        <f t="shared" si="63"/>
        <v>0</v>
      </c>
      <c r="J138" s="23">
        <f>[1]GMZ!J138+[1]INV!J138+[1]TEATRU!J138</f>
        <v>0</v>
      </c>
      <c r="K138" s="23">
        <f>[1]GMZ!K138+[1]INV!K138+[1]TEATRU!K138</f>
        <v>0</v>
      </c>
      <c r="L138" s="23">
        <f>[1]GMZ!L138+[1]INV!L138+[1]TEATRU!L138</f>
        <v>0</v>
      </c>
    </row>
    <row r="139" spans="1:12" s="17" customFormat="1" ht="18.600000000000001" hidden="1" customHeight="1" x14ac:dyDescent="0.2">
      <c r="A139" s="53"/>
      <c r="B139" s="84"/>
      <c r="C139" s="31" t="s">
        <v>192</v>
      </c>
      <c r="D139" s="44" t="s">
        <v>243</v>
      </c>
      <c r="E139" s="14">
        <f t="shared" si="44"/>
        <v>0</v>
      </c>
      <c r="F139" s="38">
        <f t="shared" si="63"/>
        <v>0</v>
      </c>
      <c r="G139" s="38">
        <f t="shared" si="63"/>
        <v>0</v>
      </c>
      <c r="H139" s="38">
        <f t="shared" si="63"/>
        <v>0</v>
      </c>
      <c r="I139" s="38">
        <f t="shared" si="63"/>
        <v>0</v>
      </c>
      <c r="J139" s="23">
        <f>[1]GMZ!J139+[1]INV!J139+[1]TEATRU!J139</f>
        <v>0</v>
      </c>
      <c r="K139" s="23">
        <f>[1]GMZ!K139+[1]INV!K139+[1]TEATRU!K139</f>
        <v>0</v>
      </c>
      <c r="L139" s="23">
        <f>[1]GMZ!L139+[1]INV!L139+[1]TEATRU!L139</f>
        <v>0</v>
      </c>
    </row>
    <row r="140" spans="1:12" s="17" customFormat="1" ht="18.600000000000001" hidden="1" customHeight="1" x14ac:dyDescent="0.2">
      <c r="A140" s="53"/>
      <c r="B140" s="84"/>
      <c r="C140" s="35" t="s">
        <v>209</v>
      </c>
      <c r="D140" s="44" t="s">
        <v>244</v>
      </c>
      <c r="E140" s="14">
        <f t="shared" si="44"/>
        <v>0</v>
      </c>
      <c r="F140" s="38">
        <f t="shared" si="63"/>
        <v>0</v>
      </c>
      <c r="G140" s="38">
        <f t="shared" si="63"/>
        <v>0</v>
      </c>
      <c r="H140" s="22">
        <f t="shared" si="63"/>
        <v>0</v>
      </c>
      <c r="I140" s="22">
        <f t="shared" si="63"/>
        <v>0</v>
      </c>
      <c r="J140" s="23">
        <f>[1]GMZ!J140+[1]INV!J140+[1]TEATRU!J140</f>
        <v>0</v>
      </c>
      <c r="K140" s="23">
        <f>[1]GMZ!K140+[1]INV!K140+[1]TEATRU!K140</f>
        <v>0</v>
      </c>
      <c r="L140" s="23">
        <f>[1]GMZ!L140+[1]INV!L140+[1]TEATRU!L140</f>
        <v>0</v>
      </c>
    </row>
    <row r="141" spans="1:12" s="17" customFormat="1" ht="18.600000000000001" hidden="1" customHeight="1" x14ac:dyDescent="0.2">
      <c r="A141" s="53"/>
      <c r="B141" s="84"/>
      <c r="C141" s="35" t="s">
        <v>194</v>
      </c>
      <c r="D141" s="44" t="s">
        <v>245</v>
      </c>
      <c r="E141" s="14">
        <f t="shared" ref="E141:E204" si="64">F141+G141+H141+I141</f>
        <v>0</v>
      </c>
      <c r="F141" s="38">
        <f t="shared" si="63"/>
        <v>0</v>
      </c>
      <c r="G141" s="38">
        <f t="shared" si="63"/>
        <v>0</v>
      </c>
      <c r="H141" s="38">
        <f t="shared" si="63"/>
        <v>0</v>
      </c>
      <c r="I141" s="38">
        <f t="shared" si="63"/>
        <v>0</v>
      </c>
      <c r="J141" s="23">
        <f>[1]GMZ!J141+[1]INV!J141+[1]TEATRU!J141</f>
        <v>0</v>
      </c>
      <c r="K141" s="23">
        <f>[1]GMZ!K141+[1]INV!K141+[1]TEATRU!K141</f>
        <v>0</v>
      </c>
      <c r="L141" s="23">
        <f>[1]GMZ!L141+[1]INV!L141+[1]TEATRU!L141</f>
        <v>0</v>
      </c>
    </row>
    <row r="142" spans="1:12" s="39" customFormat="1" ht="27.6" hidden="1" customHeight="1" x14ac:dyDescent="0.25">
      <c r="A142" s="59"/>
      <c r="B142" s="105" t="s">
        <v>246</v>
      </c>
      <c r="C142" s="105"/>
      <c r="D142" s="44" t="s">
        <v>247</v>
      </c>
      <c r="E142" s="14">
        <f t="shared" si="64"/>
        <v>0</v>
      </c>
      <c r="F142" s="38">
        <f t="shared" si="63"/>
        <v>0</v>
      </c>
      <c r="G142" s="38">
        <f t="shared" si="63"/>
        <v>0</v>
      </c>
      <c r="H142" s="38">
        <f t="shared" si="63"/>
        <v>0</v>
      </c>
      <c r="I142" s="38">
        <f t="shared" si="63"/>
        <v>0</v>
      </c>
      <c r="J142" s="23">
        <f>[1]GMZ!J142+[1]INV!J142+[1]TEATRU!J142</f>
        <v>0</v>
      </c>
      <c r="K142" s="23">
        <f>[1]GMZ!K142+[1]INV!K142+[1]TEATRU!K142</f>
        <v>0</v>
      </c>
      <c r="L142" s="23">
        <f>[1]GMZ!L142+[1]INV!L142+[1]TEATRU!L142</f>
        <v>0</v>
      </c>
    </row>
    <row r="143" spans="1:12" s="17" customFormat="1" ht="18.600000000000001" hidden="1" customHeight="1" x14ac:dyDescent="0.2">
      <c r="A143" s="53"/>
      <c r="B143" s="84"/>
      <c r="C143" s="31" t="s">
        <v>206</v>
      </c>
      <c r="D143" s="44" t="s">
        <v>248</v>
      </c>
      <c r="E143" s="14">
        <f t="shared" si="64"/>
        <v>0</v>
      </c>
      <c r="F143" s="38">
        <f t="shared" si="63"/>
        <v>0</v>
      </c>
      <c r="G143" s="38">
        <f t="shared" si="63"/>
        <v>0</v>
      </c>
      <c r="H143" s="22">
        <f t="shared" si="63"/>
        <v>0</v>
      </c>
      <c r="I143" s="22">
        <f t="shared" si="63"/>
        <v>0</v>
      </c>
      <c r="J143" s="23">
        <f>[1]GMZ!J143+[1]INV!J143+[1]TEATRU!J143</f>
        <v>0</v>
      </c>
      <c r="K143" s="23">
        <f>[1]GMZ!K143+[1]INV!K143+[1]TEATRU!K143</f>
        <v>0</v>
      </c>
      <c r="L143" s="23">
        <f>[1]GMZ!L143+[1]INV!L143+[1]TEATRU!L143</f>
        <v>0</v>
      </c>
    </row>
    <row r="144" spans="1:12" s="17" customFormat="1" ht="18.600000000000001" hidden="1" customHeight="1" x14ac:dyDescent="0.2">
      <c r="A144" s="53"/>
      <c r="B144" s="84"/>
      <c r="C144" s="31" t="s">
        <v>192</v>
      </c>
      <c r="D144" s="44" t="s">
        <v>249</v>
      </c>
      <c r="E144" s="14">
        <f t="shared" si="64"/>
        <v>0</v>
      </c>
      <c r="F144" s="38">
        <f t="shared" si="63"/>
        <v>0</v>
      </c>
      <c r="G144" s="38">
        <f t="shared" si="63"/>
        <v>0</v>
      </c>
      <c r="H144" s="38">
        <f t="shared" si="63"/>
        <v>0</v>
      </c>
      <c r="I144" s="38">
        <f t="shared" si="63"/>
        <v>0</v>
      </c>
      <c r="J144" s="23">
        <f>[1]GMZ!J144+[1]INV!J144+[1]TEATRU!J144</f>
        <v>0</v>
      </c>
      <c r="K144" s="23">
        <f>[1]GMZ!K144+[1]INV!K144+[1]TEATRU!K144</f>
        <v>0</v>
      </c>
      <c r="L144" s="23">
        <f>[1]GMZ!L144+[1]INV!L144+[1]TEATRU!L144</f>
        <v>0</v>
      </c>
    </row>
    <row r="145" spans="1:12" s="17" customFormat="1" ht="18.600000000000001" hidden="1" customHeight="1" x14ac:dyDescent="0.2">
      <c r="A145" s="53"/>
      <c r="B145" s="84"/>
      <c r="C145" s="35" t="s">
        <v>209</v>
      </c>
      <c r="D145" s="44" t="s">
        <v>250</v>
      </c>
      <c r="E145" s="14">
        <f t="shared" si="64"/>
        <v>0</v>
      </c>
      <c r="F145" s="38">
        <f t="shared" si="63"/>
        <v>0</v>
      </c>
      <c r="G145" s="38">
        <f t="shared" si="63"/>
        <v>0</v>
      </c>
      <c r="H145" s="22">
        <f t="shared" si="63"/>
        <v>0</v>
      </c>
      <c r="I145" s="22">
        <f t="shared" si="63"/>
        <v>0</v>
      </c>
      <c r="J145" s="23">
        <f>[1]GMZ!J145+[1]INV!J145+[1]TEATRU!J145</f>
        <v>0</v>
      </c>
      <c r="K145" s="23">
        <f>[1]GMZ!K145+[1]INV!K145+[1]TEATRU!K145</f>
        <v>0</v>
      </c>
      <c r="L145" s="23">
        <f>[1]GMZ!L145+[1]INV!L145+[1]TEATRU!L145</f>
        <v>0</v>
      </c>
    </row>
    <row r="146" spans="1:12" s="17" customFormat="1" ht="18.600000000000001" hidden="1" customHeight="1" x14ac:dyDescent="0.2">
      <c r="A146" s="53"/>
      <c r="B146" s="84"/>
      <c r="C146" s="35" t="s">
        <v>194</v>
      </c>
      <c r="D146" s="44" t="s">
        <v>251</v>
      </c>
      <c r="E146" s="14">
        <f t="shared" si="64"/>
        <v>0</v>
      </c>
      <c r="F146" s="38">
        <f t="shared" si="63"/>
        <v>0</v>
      </c>
      <c r="G146" s="38">
        <f t="shared" si="63"/>
        <v>0</v>
      </c>
      <c r="H146" s="38">
        <f t="shared" si="63"/>
        <v>0</v>
      </c>
      <c r="I146" s="38">
        <f t="shared" si="63"/>
        <v>0</v>
      </c>
      <c r="J146" s="23">
        <f>[1]GMZ!J146+[1]INV!J146+[1]TEATRU!J146</f>
        <v>0</v>
      </c>
      <c r="K146" s="23">
        <f>[1]GMZ!K146+[1]INV!K146+[1]TEATRU!K146</f>
        <v>0</v>
      </c>
      <c r="L146" s="23">
        <f>[1]GMZ!L146+[1]INV!L146+[1]TEATRU!L146</f>
        <v>0</v>
      </c>
    </row>
    <row r="147" spans="1:12" s="17" customFormat="1" ht="39.6" hidden="1" customHeight="1" x14ac:dyDescent="0.2">
      <c r="A147" s="53"/>
      <c r="B147" s="125" t="s">
        <v>252</v>
      </c>
      <c r="C147" s="125"/>
      <c r="D147" s="44" t="s">
        <v>253</v>
      </c>
      <c r="E147" s="14">
        <f t="shared" si="64"/>
        <v>0</v>
      </c>
      <c r="F147" s="38">
        <f t="shared" si="63"/>
        <v>0</v>
      </c>
      <c r="G147" s="38">
        <f t="shared" si="63"/>
        <v>0</v>
      </c>
      <c r="H147" s="38">
        <f t="shared" si="63"/>
        <v>0</v>
      </c>
      <c r="I147" s="38">
        <f t="shared" si="63"/>
        <v>0</v>
      </c>
      <c r="J147" s="23">
        <f>[1]GMZ!J147+[1]INV!J147+[1]TEATRU!J147</f>
        <v>0</v>
      </c>
      <c r="K147" s="23">
        <f>[1]GMZ!K147+[1]INV!K147+[1]TEATRU!K147</f>
        <v>0</v>
      </c>
      <c r="L147" s="23">
        <f>[1]GMZ!L147+[1]INV!L147+[1]TEATRU!L147</f>
        <v>0</v>
      </c>
    </row>
    <row r="148" spans="1:12" s="17" customFormat="1" ht="18.600000000000001" hidden="1" customHeight="1" x14ac:dyDescent="0.2">
      <c r="A148" s="53"/>
      <c r="B148" s="60"/>
      <c r="C148" s="31" t="s">
        <v>206</v>
      </c>
      <c r="D148" s="44" t="s">
        <v>254</v>
      </c>
      <c r="E148" s="14">
        <f t="shared" si="64"/>
        <v>0</v>
      </c>
      <c r="F148" s="38">
        <f t="shared" ref="F148:I160" si="65">F347</f>
        <v>0</v>
      </c>
      <c r="G148" s="38">
        <f t="shared" si="65"/>
        <v>0</v>
      </c>
      <c r="H148" s="22">
        <f t="shared" si="65"/>
        <v>0</v>
      </c>
      <c r="I148" s="22">
        <f t="shared" si="65"/>
        <v>0</v>
      </c>
      <c r="J148" s="23">
        <f>[1]GMZ!J148+[1]INV!J148+[1]TEATRU!J148</f>
        <v>0</v>
      </c>
      <c r="K148" s="23">
        <f>[1]GMZ!K148+[1]INV!K148+[1]TEATRU!K148</f>
        <v>0</v>
      </c>
      <c r="L148" s="23">
        <f>[1]GMZ!L148+[1]INV!L148+[1]TEATRU!L148</f>
        <v>0</v>
      </c>
    </row>
    <row r="149" spans="1:12" s="17" customFormat="1" ht="18.600000000000001" hidden="1" customHeight="1" x14ac:dyDescent="0.2">
      <c r="A149" s="53"/>
      <c r="B149" s="60"/>
      <c r="C149" s="31" t="s">
        <v>192</v>
      </c>
      <c r="D149" s="44" t="s">
        <v>255</v>
      </c>
      <c r="E149" s="14">
        <f t="shared" si="64"/>
        <v>0</v>
      </c>
      <c r="F149" s="38">
        <f t="shared" si="65"/>
        <v>0</v>
      </c>
      <c r="G149" s="38">
        <f t="shared" si="65"/>
        <v>0</v>
      </c>
      <c r="H149" s="38">
        <f t="shared" si="65"/>
        <v>0</v>
      </c>
      <c r="I149" s="38">
        <f t="shared" si="65"/>
        <v>0</v>
      </c>
      <c r="J149" s="23">
        <f>[1]GMZ!J149+[1]INV!J149+[1]TEATRU!J149</f>
        <v>0</v>
      </c>
      <c r="K149" s="23">
        <f>[1]GMZ!K149+[1]INV!K149+[1]TEATRU!K149</f>
        <v>0</v>
      </c>
      <c r="L149" s="23">
        <f>[1]GMZ!L149+[1]INV!L149+[1]TEATRU!L149</f>
        <v>0</v>
      </c>
    </row>
    <row r="150" spans="1:12" s="17" customFormat="1" ht="18.600000000000001" hidden="1" customHeight="1" x14ac:dyDescent="0.2">
      <c r="A150" s="53"/>
      <c r="B150" s="84"/>
      <c r="C150" s="35" t="s">
        <v>194</v>
      </c>
      <c r="D150" s="44" t="s">
        <v>256</v>
      </c>
      <c r="E150" s="14">
        <f t="shared" si="64"/>
        <v>0</v>
      </c>
      <c r="F150" s="38">
        <f t="shared" si="65"/>
        <v>0</v>
      </c>
      <c r="G150" s="38">
        <f t="shared" si="65"/>
        <v>0</v>
      </c>
      <c r="H150" s="38">
        <f t="shared" si="65"/>
        <v>0</v>
      </c>
      <c r="I150" s="38">
        <f t="shared" si="65"/>
        <v>0</v>
      </c>
      <c r="J150" s="23">
        <f>[1]GMZ!J150+[1]INV!J150+[1]TEATRU!J150</f>
        <v>0</v>
      </c>
      <c r="K150" s="23">
        <f>[1]GMZ!K150+[1]INV!K150+[1]TEATRU!K150</f>
        <v>0</v>
      </c>
      <c r="L150" s="23">
        <f>[1]GMZ!L150+[1]INV!L150+[1]TEATRU!L150</f>
        <v>0</v>
      </c>
    </row>
    <row r="151" spans="1:12" s="17" customFormat="1" ht="27.6" hidden="1" customHeight="1" x14ac:dyDescent="0.2">
      <c r="A151" s="61"/>
      <c r="B151" s="125" t="s">
        <v>257</v>
      </c>
      <c r="C151" s="125"/>
      <c r="D151" s="44" t="s">
        <v>258</v>
      </c>
      <c r="E151" s="14">
        <f t="shared" si="64"/>
        <v>0</v>
      </c>
      <c r="F151" s="38">
        <f t="shared" si="65"/>
        <v>0</v>
      </c>
      <c r="G151" s="38">
        <f t="shared" si="65"/>
        <v>0</v>
      </c>
      <c r="H151" s="38">
        <f t="shared" si="65"/>
        <v>0</v>
      </c>
      <c r="I151" s="38">
        <f t="shared" si="65"/>
        <v>0</v>
      </c>
      <c r="J151" s="23">
        <f>[1]GMZ!J151+[1]INV!J151+[1]TEATRU!J151</f>
        <v>0</v>
      </c>
      <c r="K151" s="23">
        <f>[1]GMZ!K151+[1]INV!K151+[1]TEATRU!K151</f>
        <v>0</v>
      </c>
      <c r="L151" s="23">
        <f>[1]GMZ!L151+[1]INV!L151+[1]TEATRU!L151</f>
        <v>0</v>
      </c>
    </row>
    <row r="152" spans="1:12" s="17" customFormat="1" ht="18.600000000000001" hidden="1" customHeight="1" x14ac:dyDescent="0.2">
      <c r="A152" s="61"/>
      <c r="B152" s="61"/>
      <c r="C152" s="35" t="s">
        <v>206</v>
      </c>
      <c r="D152" s="44" t="s">
        <v>259</v>
      </c>
      <c r="E152" s="14">
        <f t="shared" si="64"/>
        <v>0</v>
      </c>
      <c r="F152" s="38">
        <f t="shared" si="65"/>
        <v>0</v>
      </c>
      <c r="G152" s="38">
        <f t="shared" si="65"/>
        <v>0</v>
      </c>
      <c r="H152" s="22">
        <f t="shared" si="65"/>
        <v>0</v>
      </c>
      <c r="I152" s="22">
        <f t="shared" si="65"/>
        <v>0</v>
      </c>
      <c r="J152" s="23">
        <f>[1]GMZ!J152+[1]INV!J152+[1]TEATRU!J152</f>
        <v>0</v>
      </c>
      <c r="K152" s="23">
        <f>[1]GMZ!K152+[1]INV!K152+[1]TEATRU!K152</f>
        <v>0</v>
      </c>
      <c r="L152" s="23">
        <f>[1]GMZ!L152+[1]INV!L152+[1]TEATRU!L152</f>
        <v>0</v>
      </c>
    </row>
    <row r="153" spans="1:12" s="17" customFormat="1" ht="18.600000000000001" hidden="1" customHeight="1" x14ac:dyDescent="0.2">
      <c r="A153" s="61"/>
      <c r="B153" s="61"/>
      <c r="C153" s="35" t="s">
        <v>192</v>
      </c>
      <c r="D153" s="44" t="s">
        <v>260</v>
      </c>
      <c r="E153" s="14">
        <f t="shared" si="64"/>
        <v>0</v>
      </c>
      <c r="F153" s="38">
        <f t="shared" si="65"/>
        <v>0</v>
      </c>
      <c r="G153" s="38">
        <f t="shared" si="65"/>
        <v>0</v>
      </c>
      <c r="H153" s="38">
        <f t="shared" si="65"/>
        <v>0</v>
      </c>
      <c r="I153" s="38">
        <f t="shared" si="65"/>
        <v>0</v>
      </c>
      <c r="J153" s="23">
        <f>[1]GMZ!J153+[1]INV!J153+[1]TEATRU!J153</f>
        <v>0</v>
      </c>
      <c r="K153" s="23">
        <f>[1]GMZ!K153+[1]INV!K153+[1]TEATRU!K153</f>
        <v>0</v>
      </c>
      <c r="L153" s="23">
        <f>[1]GMZ!L153+[1]INV!L153+[1]TEATRU!L153</f>
        <v>0</v>
      </c>
    </row>
    <row r="154" spans="1:12" s="17" customFormat="1" ht="18.600000000000001" hidden="1" customHeight="1" x14ac:dyDescent="0.2">
      <c r="A154" s="61"/>
      <c r="B154" s="61"/>
      <c r="C154" s="35" t="s">
        <v>209</v>
      </c>
      <c r="D154" s="44" t="s">
        <v>261</v>
      </c>
      <c r="E154" s="14">
        <f t="shared" si="64"/>
        <v>0</v>
      </c>
      <c r="F154" s="38">
        <f t="shared" si="65"/>
        <v>0</v>
      </c>
      <c r="G154" s="38">
        <f t="shared" si="65"/>
        <v>0</v>
      </c>
      <c r="H154" s="22">
        <f t="shared" si="65"/>
        <v>0</v>
      </c>
      <c r="I154" s="22">
        <f t="shared" si="65"/>
        <v>0</v>
      </c>
      <c r="J154" s="23">
        <f>[1]GMZ!J154+[1]INV!J154+[1]TEATRU!J154</f>
        <v>0</v>
      </c>
      <c r="K154" s="23">
        <f>[1]GMZ!K154+[1]INV!K154+[1]TEATRU!K154</f>
        <v>0</v>
      </c>
      <c r="L154" s="23">
        <f>[1]GMZ!L154+[1]INV!L154+[1]TEATRU!L154</f>
        <v>0</v>
      </c>
    </row>
    <row r="155" spans="1:12" s="17" customFormat="1" ht="18.600000000000001" hidden="1" customHeight="1" x14ac:dyDescent="0.2">
      <c r="A155" s="53"/>
      <c r="B155" s="84"/>
      <c r="C155" s="35" t="s">
        <v>194</v>
      </c>
      <c r="D155" s="44" t="s">
        <v>262</v>
      </c>
      <c r="E155" s="14">
        <f t="shared" si="64"/>
        <v>0</v>
      </c>
      <c r="F155" s="38">
        <f t="shared" si="65"/>
        <v>0</v>
      </c>
      <c r="G155" s="38">
        <f t="shared" si="65"/>
        <v>0</v>
      </c>
      <c r="H155" s="38">
        <f t="shared" si="65"/>
        <v>0</v>
      </c>
      <c r="I155" s="38">
        <f t="shared" si="65"/>
        <v>0</v>
      </c>
      <c r="J155" s="23">
        <f>[1]GMZ!J155+[1]INV!J155+[1]TEATRU!J155</f>
        <v>0</v>
      </c>
      <c r="K155" s="23">
        <f>[1]GMZ!K155+[1]INV!K155+[1]TEATRU!K155</f>
        <v>0</v>
      </c>
      <c r="L155" s="23">
        <f>[1]GMZ!L155+[1]INV!L155+[1]TEATRU!L155</f>
        <v>0</v>
      </c>
    </row>
    <row r="156" spans="1:12" s="17" customFormat="1" ht="38.450000000000003" hidden="1" customHeight="1" x14ac:dyDescent="0.2">
      <c r="A156" s="61"/>
      <c r="B156" s="125" t="s">
        <v>263</v>
      </c>
      <c r="C156" s="125"/>
      <c r="D156" s="44" t="s">
        <v>264</v>
      </c>
      <c r="E156" s="14">
        <f t="shared" si="64"/>
        <v>0</v>
      </c>
      <c r="F156" s="38">
        <f t="shared" si="65"/>
        <v>0</v>
      </c>
      <c r="G156" s="38">
        <f t="shared" si="65"/>
        <v>0</v>
      </c>
      <c r="H156" s="38">
        <f t="shared" si="65"/>
        <v>0</v>
      </c>
      <c r="I156" s="38">
        <f t="shared" si="65"/>
        <v>0</v>
      </c>
      <c r="J156" s="23">
        <f>[1]GMZ!J156+[1]INV!J156+[1]TEATRU!J156</f>
        <v>0</v>
      </c>
      <c r="K156" s="23">
        <f>[1]GMZ!K156+[1]INV!K156+[1]TEATRU!K156</f>
        <v>0</v>
      </c>
      <c r="L156" s="23">
        <f>[1]GMZ!L156+[1]INV!L156+[1]TEATRU!L156</f>
        <v>0</v>
      </c>
    </row>
    <row r="157" spans="1:12" s="17" customFormat="1" ht="18.600000000000001" hidden="1" customHeight="1" x14ac:dyDescent="0.2">
      <c r="A157" s="61"/>
      <c r="B157" s="61"/>
      <c r="C157" s="35" t="s">
        <v>206</v>
      </c>
      <c r="D157" s="44" t="s">
        <v>265</v>
      </c>
      <c r="E157" s="14">
        <f t="shared" si="64"/>
        <v>0</v>
      </c>
      <c r="F157" s="38">
        <f t="shared" si="65"/>
        <v>0</v>
      </c>
      <c r="G157" s="38">
        <f t="shared" si="65"/>
        <v>0</v>
      </c>
      <c r="H157" s="22">
        <f t="shared" si="65"/>
        <v>0</v>
      </c>
      <c r="I157" s="22">
        <f t="shared" si="65"/>
        <v>0</v>
      </c>
      <c r="J157" s="23">
        <f>[1]GMZ!J157+[1]INV!J157+[1]TEATRU!J157</f>
        <v>0</v>
      </c>
      <c r="K157" s="23">
        <f>[1]GMZ!K157+[1]INV!K157+[1]TEATRU!K157</f>
        <v>0</v>
      </c>
      <c r="L157" s="23">
        <f>[1]GMZ!L157+[1]INV!L157+[1]TEATRU!L157</f>
        <v>0</v>
      </c>
    </row>
    <row r="158" spans="1:12" s="17" customFormat="1" ht="18.600000000000001" hidden="1" customHeight="1" x14ac:dyDescent="0.2">
      <c r="A158" s="61"/>
      <c r="B158" s="61"/>
      <c r="C158" s="35" t="s">
        <v>192</v>
      </c>
      <c r="D158" s="44" t="s">
        <v>266</v>
      </c>
      <c r="E158" s="14">
        <f t="shared" si="64"/>
        <v>0</v>
      </c>
      <c r="F158" s="38">
        <f t="shared" si="65"/>
        <v>0</v>
      </c>
      <c r="G158" s="38">
        <f t="shared" si="65"/>
        <v>0</v>
      </c>
      <c r="H158" s="38">
        <f t="shared" si="65"/>
        <v>0</v>
      </c>
      <c r="I158" s="38">
        <f t="shared" si="65"/>
        <v>0</v>
      </c>
      <c r="J158" s="23">
        <f>[1]GMZ!J158+[1]INV!J158+[1]TEATRU!J158</f>
        <v>0</v>
      </c>
      <c r="K158" s="23">
        <f>[1]GMZ!K158+[1]INV!K158+[1]TEATRU!K158</f>
        <v>0</v>
      </c>
      <c r="L158" s="23">
        <f>[1]GMZ!L158+[1]INV!L158+[1]TEATRU!L158</f>
        <v>0</v>
      </c>
    </row>
    <row r="159" spans="1:12" s="17" customFormat="1" ht="18.600000000000001" hidden="1" customHeight="1" x14ac:dyDescent="0.2">
      <c r="A159" s="61"/>
      <c r="B159" s="61"/>
      <c r="C159" s="35" t="s">
        <v>209</v>
      </c>
      <c r="D159" s="44" t="s">
        <v>267</v>
      </c>
      <c r="E159" s="14">
        <f t="shared" si="64"/>
        <v>0</v>
      </c>
      <c r="F159" s="38">
        <f t="shared" si="65"/>
        <v>0</v>
      </c>
      <c r="G159" s="38">
        <f t="shared" si="65"/>
        <v>0</v>
      </c>
      <c r="H159" s="38">
        <f t="shared" si="65"/>
        <v>0</v>
      </c>
      <c r="I159" s="38">
        <f t="shared" si="65"/>
        <v>0</v>
      </c>
      <c r="J159" s="23">
        <f>[1]GMZ!J159+[1]INV!J159+[1]TEATRU!J159</f>
        <v>0</v>
      </c>
      <c r="K159" s="23">
        <f>[1]GMZ!K159+[1]INV!K159+[1]TEATRU!K159</f>
        <v>0</v>
      </c>
      <c r="L159" s="23">
        <f>[1]GMZ!L159+[1]INV!L159+[1]TEATRU!L159</f>
        <v>0</v>
      </c>
    </row>
    <row r="160" spans="1:12" s="17" customFormat="1" ht="18.600000000000001" hidden="1" customHeight="1" x14ac:dyDescent="0.2">
      <c r="A160" s="53"/>
      <c r="B160" s="84"/>
      <c r="C160" s="35" t="s">
        <v>194</v>
      </c>
      <c r="D160" s="44" t="s">
        <v>268</v>
      </c>
      <c r="E160" s="14">
        <f t="shared" si="64"/>
        <v>0</v>
      </c>
      <c r="F160" s="38">
        <f t="shared" si="65"/>
        <v>0</v>
      </c>
      <c r="G160" s="38">
        <f t="shared" si="65"/>
        <v>0</v>
      </c>
      <c r="H160" s="38">
        <f t="shared" si="65"/>
        <v>0</v>
      </c>
      <c r="I160" s="38">
        <f t="shared" si="65"/>
        <v>0</v>
      </c>
      <c r="J160" s="23">
        <f>[1]GMZ!J160+[1]INV!J160+[1]TEATRU!J160</f>
        <v>0</v>
      </c>
      <c r="K160" s="23">
        <f>[1]GMZ!K160+[1]INV!K160+[1]TEATRU!K160</f>
        <v>0</v>
      </c>
      <c r="L160" s="23">
        <f>[1]GMZ!L160+[1]INV!L160+[1]TEATRU!L160</f>
        <v>0</v>
      </c>
    </row>
    <row r="161" spans="1:12" s="39" customFormat="1" ht="44.25" hidden="1" customHeight="1" x14ac:dyDescent="0.25">
      <c r="A161" s="124" t="s">
        <v>269</v>
      </c>
      <c r="B161" s="119"/>
      <c r="C161" s="119"/>
      <c r="D161" s="52" t="s">
        <v>270</v>
      </c>
      <c r="E161" s="14">
        <f t="shared" si="64"/>
        <v>0</v>
      </c>
      <c r="F161" s="38">
        <f t="shared" ref="F161:I161" si="66">F162+F166+F170+F174+F178+F182+F186+F190+F193</f>
        <v>0</v>
      </c>
      <c r="G161" s="38">
        <f t="shared" si="66"/>
        <v>0</v>
      </c>
      <c r="H161" s="38">
        <f t="shared" si="66"/>
        <v>0</v>
      </c>
      <c r="I161" s="38">
        <f t="shared" si="66"/>
        <v>0</v>
      </c>
      <c r="J161" s="23">
        <f>[1]GMZ!J161+[1]INV!J161+[1]TEATRU!J161</f>
        <v>0</v>
      </c>
      <c r="K161" s="23">
        <f>[1]GMZ!K161+[1]INV!K161+[1]TEATRU!K161</f>
        <v>0</v>
      </c>
      <c r="L161" s="23">
        <f>[1]GMZ!L161+[1]INV!L161+[1]TEATRU!L161</f>
        <v>0</v>
      </c>
    </row>
    <row r="162" spans="1:12" s="39" customFormat="1" ht="28.15" hidden="1" customHeight="1" x14ac:dyDescent="0.25">
      <c r="A162" s="59"/>
      <c r="B162" s="105" t="s">
        <v>271</v>
      </c>
      <c r="C162" s="119"/>
      <c r="D162" s="44" t="s">
        <v>272</v>
      </c>
      <c r="E162" s="14">
        <f t="shared" si="64"/>
        <v>0</v>
      </c>
      <c r="F162" s="38">
        <f t="shared" ref="F162:I162" si="67">F163+F164+F165</f>
        <v>0</v>
      </c>
      <c r="G162" s="38">
        <f t="shared" si="67"/>
        <v>0</v>
      </c>
      <c r="H162" s="38">
        <f t="shared" si="67"/>
        <v>0</v>
      </c>
      <c r="I162" s="38">
        <f t="shared" si="67"/>
        <v>0</v>
      </c>
      <c r="J162" s="23">
        <f>[1]GMZ!J162+[1]INV!J162+[1]TEATRU!J162</f>
        <v>0</v>
      </c>
      <c r="K162" s="23">
        <f>[1]GMZ!K162+[1]INV!K162+[1]TEATRU!K162</f>
        <v>0</v>
      </c>
      <c r="L162" s="23">
        <f>[1]GMZ!L162+[1]INV!L162+[1]TEATRU!L162</f>
        <v>0</v>
      </c>
    </row>
    <row r="163" spans="1:12" s="39" customFormat="1" ht="15" hidden="1" x14ac:dyDescent="0.25">
      <c r="A163" s="61"/>
      <c r="B163" s="61"/>
      <c r="C163" s="35" t="s">
        <v>206</v>
      </c>
      <c r="D163" s="44" t="s">
        <v>273</v>
      </c>
      <c r="E163" s="14">
        <f t="shared" si="64"/>
        <v>0</v>
      </c>
      <c r="F163" s="38">
        <f t="shared" ref="F163:I165" si="68">F362</f>
        <v>0</v>
      </c>
      <c r="G163" s="38">
        <f t="shared" si="68"/>
        <v>0</v>
      </c>
      <c r="H163" s="38">
        <f t="shared" si="68"/>
        <v>0</v>
      </c>
      <c r="I163" s="38">
        <f t="shared" si="68"/>
        <v>0</v>
      </c>
      <c r="J163" s="23">
        <f>[1]GMZ!J163+[1]INV!J163+[1]TEATRU!J163</f>
        <v>0</v>
      </c>
      <c r="K163" s="23">
        <f>[1]GMZ!K163+[1]INV!K163+[1]TEATRU!K163</f>
        <v>0</v>
      </c>
      <c r="L163" s="23">
        <f>[1]GMZ!L163+[1]INV!L163+[1]TEATRU!L163</f>
        <v>0</v>
      </c>
    </row>
    <row r="164" spans="1:12" s="39" customFormat="1" ht="15" hidden="1" x14ac:dyDescent="0.25">
      <c r="A164" s="61"/>
      <c r="B164" s="61"/>
      <c r="C164" s="35" t="s">
        <v>192</v>
      </c>
      <c r="D164" s="44" t="s">
        <v>274</v>
      </c>
      <c r="E164" s="14">
        <f t="shared" si="64"/>
        <v>0</v>
      </c>
      <c r="F164" s="38">
        <f t="shared" si="68"/>
        <v>0</v>
      </c>
      <c r="G164" s="38">
        <f t="shared" si="68"/>
        <v>0</v>
      </c>
      <c r="H164" s="38">
        <f t="shared" si="68"/>
        <v>0</v>
      </c>
      <c r="I164" s="38">
        <f t="shared" si="68"/>
        <v>0</v>
      </c>
      <c r="J164" s="23">
        <f>[1]GMZ!J164+[1]INV!J164+[1]TEATRU!J164</f>
        <v>0</v>
      </c>
      <c r="K164" s="23">
        <f>[1]GMZ!K164+[1]INV!K164+[1]TEATRU!K164</f>
        <v>0</v>
      </c>
      <c r="L164" s="23">
        <f>[1]GMZ!L164+[1]INV!L164+[1]TEATRU!L164</f>
        <v>0</v>
      </c>
    </row>
    <row r="165" spans="1:12" s="39" customFormat="1" ht="15" hidden="1" x14ac:dyDescent="0.25">
      <c r="A165" s="61"/>
      <c r="B165" s="61"/>
      <c r="C165" s="35" t="s">
        <v>209</v>
      </c>
      <c r="D165" s="44" t="s">
        <v>275</v>
      </c>
      <c r="E165" s="14">
        <f t="shared" si="64"/>
        <v>0</v>
      </c>
      <c r="F165" s="38">
        <f t="shared" si="68"/>
        <v>0</v>
      </c>
      <c r="G165" s="38">
        <f t="shared" si="68"/>
        <v>0</v>
      </c>
      <c r="H165" s="38">
        <f t="shared" si="68"/>
        <v>0</v>
      </c>
      <c r="I165" s="38">
        <f t="shared" si="68"/>
        <v>0</v>
      </c>
      <c r="J165" s="23">
        <f>[1]GMZ!J165+[1]INV!J165+[1]TEATRU!J165</f>
        <v>0</v>
      </c>
      <c r="K165" s="23">
        <f>[1]GMZ!K165+[1]INV!K165+[1]TEATRU!K165</f>
        <v>0</v>
      </c>
      <c r="L165" s="23">
        <f>[1]GMZ!L165+[1]INV!L165+[1]TEATRU!L165</f>
        <v>0</v>
      </c>
    </row>
    <row r="166" spans="1:12" s="39" customFormat="1" ht="31.9" hidden="1" customHeight="1" x14ac:dyDescent="0.25">
      <c r="A166" s="61"/>
      <c r="B166" s="126" t="s">
        <v>276</v>
      </c>
      <c r="C166" s="127"/>
      <c r="D166" s="44" t="s">
        <v>277</v>
      </c>
      <c r="E166" s="14">
        <f t="shared" si="64"/>
        <v>0</v>
      </c>
      <c r="F166" s="38">
        <f t="shared" ref="F166:I166" si="69">F167+F168+F169</f>
        <v>0</v>
      </c>
      <c r="G166" s="38">
        <f t="shared" si="69"/>
        <v>0</v>
      </c>
      <c r="H166" s="38">
        <f t="shared" si="69"/>
        <v>0</v>
      </c>
      <c r="I166" s="38">
        <f t="shared" si="69"/>
        <v>0</v>
      </c>
      <c r="J166" s="23">
        <f>[1]GMZ!J166+[1]INV!J166+[1]TEATRU!J166</f>
        <v>0</v>
      </c>
      <c r="K166" s="23">
        <f>[1]GMZ!K166+[1]INV!K166+[1]TEATRU!K166</f>
        <v>0</v>
      </c>
      <c r="L166" s="23">
        <f>[1]GMZ!L166+[1]INV!L166+[1]TEATRU!L166</f>
        <v>0</v>
      </c>
    </row>
    <row r="167" spans="1:12" s="39" customFormat="1" ht="15" hidden="1" x14ac:dyDescent="0.25">
      <c r="A167" s="61"/>
      <c r="B167" s="61"/>
      <c r="C167" s="35" t="s">
        <v>206</v>
      </c>
      <c r="D167" s="44" t="s">
        <v>278</v>
      </c>
      <c r="E167" s="14">
        <f t="shared" si="64"/>
        <v>0</v>
      </c>
      <c r="F167" s="38">
        <f t="shared" ref="F167:I169" si="70">F366</f>
        <v>0</v>
      </c>
      <c r="G167" s="38">
        <f t="shared" si="70"/>
        <v>0</v>
      </c>
      <c r="H167" s="38">
        <f t="shared" si="70"/>
        <v>0</v>
      </c>
      <c r="I167" s="38">
        <f t="shared" si="70"/>
        <v>0</v>
      </c>
      <c r="J167" s="23">
        <f>[1]GMZ!J167+[1]INV!J167+[1]TEATRU!J167</f>
        <v>0</v>
      </c>
      <c r="K167" s="23">
        <f>[1]GMZ!K167+[1]INV!K167+[1]TEATRU!K167</f>
        <v>0</v>
      </c>
      <c r="L167" s="23">
        <f>[1]GMZ!L167+[1]INV!L167+[1]TEATRU!L167</f>
        <v>0</v>
      </c>
    </row>
    <row r="168" spans="1:12" s="39" customFormat="1" ht="15" hidden="1" x14ac:dyDescent="0.25">
      <c r="A168" s="61"/>
      <c r="B168" s="61"/>
      <c r="C168" s="35" t="s">
        <v>192</v>
      </c>
      <c r="D168" s="44" t="s">
        <v>279</v>
      </c>
      <c r="E168" s="14">
        <f t="shared" si="64"/>
        <v>0</v>
      </c>
      <c r="F168" s="38">
        <f t="shared" si="70"/>
        <v>0</v>
      </c>
      <c r="G168" s="38">
        <f t="shared" si="70"/>
        <v>0</v>
      </c>
      <c r="H168" s="38">
        <f t="shared" si="70"/>
        <v>0</v>
      </c>
      <c r="I168" s="38">
        <f t="shared" si="70"/>
        <v>0</v>
      </c>
      <c r="J168" s="23">
        <f>[1]GMZ!J168+[1]INV!J168+[1]TEATRU!J168</f>
        <v>0</v>
      </c>
      <c r="K168" s="23">
        <f>[1]GMZ!K168+[1]INV!K168+[1]TEATRU!K168</f>
        <v>0</v>
      </c>
      <c r="L168" s="23">
        <f>[1]GMZ!L168+[1]INV!L168+[1]TEATRU!L168</f>
        <v>0</v>
      </c>
    </row>
    <row r="169" spans="1:12" s="39" customFormat="1" ht="15" hidden="1" x14ac:dyDescent="0.25">
      <c r="A169" s="61"/>
      <c r="B169" s="61"/>
      <c r="C169" s="35" t="s">
        <v>209</v>
      </c>
      <c r="D169" s="44" t="s">
        <v>280</v>
      </c>
      <c r="E169" s="14">
        <f t="shared" si="64"/>
        <v>0</v>
      </c>
      <c r="F169" s="38">
        <f t="shared" si="70"/>
        <v>0</v>
      </c>
      <c r="G169" s="38">
        <f t="shared" si="70"/>
        <v>0</v>
      </c>
      <c r="H169" s="38">
        <f t="shared" si="70"/>
        <v>0</v>
      </c>
      <c r="I169" s="38">
        <f t="shared" si="70"/>
        <v>0</v>
      </c>
      <c r="J169" s="23">
        <f>[1]GMZ!J169+[1]INV!J169+[1]TEATRU!J169</f>
        <v>0</v>
      </c>
      <c r="K169" s="23">
        <f>[1]GMZ!K169+[1]INV!K169+[1]TEATRU!K169</f>
        <v>0</v>
      </c>
      <c r="L169" s="23">
        <f>[1]GMZ!L169+[1]INV!L169+[1]TEATRU!L169</f>
        <v>0</v>
      </c>
    </row>
    <row r="170" spans="1:12" s="39" customFormat="1" ht="19.5" hidden="1" customHeight="1" x14ac:dyDescent="0.25">
      <c r="A170" s="61"/>
      <c r="B170" s="126" t="s">
        <v>281</v>
      </c>
      <c r="C170" s="127"/>
      <c r="D170" s="44" t="s">
        <v>282</v>
      </c>
      <c r="E170" s="14">
        <f t="shared" si="64"/>
        <v>0</v>
      </c>
      <c r="F170" s="38">
        <f t="shared" ref="F170:I170" si="71">F171+F172+F173</f>
        <v>0</v>
      </c>
      <c r="G170" s="38">
        <f t="shared" si="71"/>
        <v>0</v>
      </c>
      <c r="H170" s="38">
        <f t="shared" si="71"/>
        <v>0</v>
      </c>
      <c r="I170" s="38">
        <f t="shared" si="71"/>
        <v>0</v>
      </c>
      <c r="J170" s="23">
        <f>[1]GMZ!J170+[1]INV!J170+[1]TEATRU!J170</f>
        <v>0</v>
      </c>
      <c r="K170" s="23">
        <f>[1]GMZ!K170+[1]INV!K170+[1]TEATRU!K170</f>
        <v>0</v>
      </c>
      <c r="L170" s="23">
        <f>[1]GMZ!L170+[1]INV!L170+[1]TEATRU!L170</f>
        <v>0</v>
      </c>
    </row>
    <row r="171" spans="1:12" s="39" customFormat="1" ht="15" hidden="1" x14ac:dyDescent="0.25">
      <c r="A171" s="61"/>
      <c r="B171" s="61"/>
      <c r="C171" s="35" t="s">
        <v>206</v>
      </c>
      <c r="D171" s="44" t="s">
        <v>283</v>
      </c>
      <c r="E171" s="14">
        <f t="shared" si="64"/>
        <v>0</v>
      </c>
      <c r="F171" s="38">
        <f t="shared" ref="F171:I173" si="72">F370</f>
        <v>0</v>
      </c>
      <c r="G171" s="38">
        <f t="shared" si="72"/>
        <v>0</v>
      </c>
      <c r="H171" s="38">
        <f t="shared" si="72"/>
        <v>0</v>
      </c>
      <c r="I171" s="38">
        <f t="shared" si="72"/>
        <v>0</v>
      </c>
      <c r="J171" s="23">
        <f>[1]GMZ!J171+[1]INV!J171+[1]TEATRU!J171</f>
        <v>0</v>
      </c>
      <c r="K171" s="23">
        <f>[1]GMZ!K171+[1]INV!K171+[1]TEATRU!K171</f>
        <v>0</v>
      </c>
      <c r="L171" s="23">
        <f>[1]GMZ!L171+[1]INV!L171+[1]TEATRU!L171</f>
        <v>0</v>
      </c>
    </row>
    <row r="172" spans="1:12" s="39" customFormat="1" ht="15" hidden="1" x14ac:dyDescent="0.25">
      <c r="A172" s="61"/>
      <c r="B172" s="61"/>
      <c r="C172" s="35" t="s">
        <v>192</v>
      </c>
      <c r="D172" s="44" t="s">
        <v>284</v>
      </c>
      <c r="E172" s="14">
        <f t="shared" si="64"/>
        <v>0</v>
      </c>
      <c r="F172" s="38">
        <f t="shared" si="72"/>
        <v>0</v>
      </c>
      <c r="G172" s="38">
        <f t="shared" si="72"/>
        <v>0</v>
      </c>
      <c r="H172" s="38">
        <f t="shared" si="72"/>
        <v>0</v>
      </c>
      <c r="I172" s="38">
        <f t="shared" si="72"/>
        <v>0</v>
      </c>
      <c r="J172" s="23">
        <f>[1]GMZ!J172+[1]INV!J172+[1]TEATRU!J172</f>
        <v>0</v>
      </c>
      <c r="K172" s="23">
        <f>[1]GMZ!K172+[1]INV!K172+[1]TEATRU!K172</f>
        <v>0</v>
      </c>
      <c r="L172" s="23">
        <f>[1]GMZ!L172+[1]INV!L172+[1]TEATRU!L172</f>
        <v>0</v>
      </c>
    </row>
    <row r="173" spans="1:12" s="39" customFormat="1" ht="15" hidden="1" x14ac:dyDescent="0.25">
      <c r="A173" s="61"/>
      <c r="B173" s="61"/>
      <c r="C173" s="35" t="s">
        <v>209</v>
      </c>
      <c r="D173" s="44" t="s">
        <v>285</v>
      </c>
      <c r="E173" s="14">
        <f t="shared" si="64"/>
        <v>0</v>
      </c>
      <c r="F173" s="38">
        <f t="shared" si="72"/>
        <v>0</v>
      </c>
      <c r="G173" s="38">
        <f t="shared" si="72"/>
        <v>0</v>
      </c>
      <c r="H173" s="38">
        <f t="shared" si="72"/>
        <v>0</v>
      </c>
      <c r="I173" s="38">
        <f t="shared" si="72"/>
        <v>0</v>
      </c>
      <c r="J173" s="23">
        <f>[1]GMZ!J173+[1]INV!J173+[1]TEATRU!J173</f>
        <v>0</v>
      </c>
      <c r="K173" s="23">
        <f>[1]GMZ!K173+[1]INV!K173+[1]TEATRU!K173</f>
        <v>0</v>
      </c>
      <c r="L173" s="23">
        <f>[1]GMZ!L173+[1]INV!L173+[1]TEATRU!L173</f>
        <v>0</v>
      </c>
    </row>
    <row r="174" spans="1:12" s="39" customFormat="1" ht="27.6" hidden="1" customHeight="1" x14ac:dyDescent="0.25">
      <c r="A174" s="61"/>
      <c r="B174" s="125" t="s">
        <v>286</v>
      </c>
      <c r="C174" s="130"/>
      <c r="D174" s="44" t="s">
        <v>287</v>
      </c>
      <c r="E174" s="14">
        <f t="shared" si="64"/>
        <v>0</v>
      </c>
      <c r="F174" s="38">
        <f t="shared" ref="F174:I174" si="73">F175+F176+F177</f>
        <v>0</v>
      </c>
      <c r="G174" s="38">
        <f t="shared" si="73"/>
        <v>0</v>
      </c>
      <c r="H174" s="38">
        <f t="shared" si="73"/>
        <v>0</v>
      </c>
      <c r="I174" s="38">
        <f t="shared" si="73"/>
        <v>0</v>
      </c>
      <c r="J174" s="23">
        <f>[1]GMZ!J174+[1]INV!J174+[1]TEATRU!J174</f>
        <v>0</v>
      </c>
      <c r="K174" s="23">
        <f>[1]GMZ!K174+[1]INV!K174+[1]TEATRU!K174</f>
        <v>0</v>
      </c>
      <c r="L174" s="23">
        <f>[1]GMZ!L174+[1]INV!L174+[1]TEATRU!L174</f>
        <v>0</v>
      </c>
    </row>
    <row r="175" spans="1:12" s="39" customFormat="1" ht="15" hidden="1" x14ac:dyDescent="0.25">
      <c r="A175" s="61"/>
      <c r="B175" s="61"/>
      <c r="C175" s="35" t="s">
        <v>206</v>
      </c>
      <c r="D175" s="44" t="s">
        <v>288</v>
      </c>
      <c r="E175" s="14">
        <f t="shared" si="64"/>
        <v>0</v>
      </c>
      <c r="F175" s="38">
        <f t="shared" ref="F175:I177" si="74">F374</f>
        <v>0</v>
      </c>
      <c r="G175" s="38">
        <f t="shared" si="74"/>
        <v>0</v>
      </c>
      <c r="H175" s="38">
        <f t="shared" si="74"/>
        <v>0</v>
      </c>
      <c r="I175" s="38">
        <f t="shared" si="74"/>
        <v>0</v>
      </c>
      <c r="J175" s="23">
        <f>[1]GMZ!J175+[1]INV!J175+[1]TEATRU!J175</f>
        <v>0</v>
      </c>
      <c r="K175" s="23">
        <f>[1]GMZ!K175+[1]INV!K175+[1]TEATRU!K175</f>
        <v>0</v>
      </c>
      <c r="L175" s="23">
        <f>[1]GMZ!L175+[1]INV!L175+[1]TEATRU!L175</f>
        <v>0</v>
      </c>
    </row>
    <row r="176" spans="1:12" s="39" customFormat="1" ht="15" hidden="1" x14ac:dyDescent="0.25">
      <c r="A176" s="61"/>
      <c r="B176" s="61"/>
      <c r="C176" s="35" t="s">
        <v>192</v>
      </c>
      <c r="D176" s="44" t="s">
        <v>289</v>
      </c>
      <c r="E176" s="14">
        <f t="shared" si="64"/>
        <v>0</v>
      </c>
      <c r="F176" s="38">
        <f t="shared" si="74"/>
        <v>0</v>
      </c>
      <c r="G176" s="38">
        <f t="shared" si="74"/>
        <v>0</v>
      </c>
      <c r="H176" s="38">
        <f t="shared" si="74"/>
        <v>0</v>
      </c>
      <c r="I176" s="38">
        <f t="shared" si="74"/>
        <v>0</v>
      </c>
      <c r="J176" s="23">
        <f>[1]GMZ!J176+[1]INV!J176+[1]TEATRU!J176</f>
        <v>0</v>
      </c>
      <c r="K176" s="23">
        <f>[1]GMZ!K176+[1]INV!K176+[1]TEATRU!K176</f>
        <v>0</v>
      </c>
      <c r="L176" s="23">
        <f>[1]GMZ!L176+[1]INV!L176+[1]TEATRU!L176</f>
        <v>0</v>
      </c>
    </row>
    <row r="177" spans="1:12" s="39" customFormat="1" ht="15" hidden="1" x14ac:dyDescent="0.25">
      <c r="A177" s="61"/>
      <c r="B177" s="61"/>
      <c r="C177" s="35" t="s">
        <v>209</v>
      </c>
      <c r="D177" s="44" t="s">
        <v>290</v>
      </c>
      <c r="E177" s="14">
        <f t="shared" si="64"/>
        <v>0</v>
      </c>
      <c r="F177" s="38">
        <f t="shared" si="74"/>
        <v>0</v>
      </c>
      <c r="G177" s="38">
        <f t="shared" si="74"/>
        <v>0</v>
      </c>
      <c r="H177" s="38">
        <f t="shared" si="74"/>
        <v>0</v>
      </c>
      <c r="I177" s="38">
        <f t="shared" si="74"/>
        <v>0</v>
      </c>
      <c r="J177" s="23">
        <f>[1]GMZ!J177+[1]INV!J177+[1]TEATRU!J177</f>
        <v>0</v>
      </c>
      <c r="K177" s="23">
        <f>[1]GMZ!K177+[1]INV!K177+[1]TEATRU!K177</f>
        <v>0</v>
      </c>
      <c r="L177" s="23">
        <f>[1]GMZ!L177+[1]INV!L177+[1]TEATRU!L177</f>
        <v>0</v>
      </c>
    </row>
    <row r="178" spans="1:12" s="39" customFormat="1" ht="29.45" hidden="1" customHeight="1" x14ac:dyDescent="0.25">
      <c r="A178" s="61"/>
      <c r="B178" s="125" t="s">
        <v>291</v>
      </c>
      <c r="C178" s="130"/>
      <c r="D178" s="44" t="s">
        <v>292</v>
      </c>
      <c r="E178" s="14">
        <f t="shared" si="64"/>
        <v>0</v>
      </c>
      <c r="F178" s="38">
        <f t="shared" ref="F178:I178" si="75">F179+F180+F181</f>
        <v>0</v>
      </c>
      <c r="G178" s="38">
        <f t="shared" si="75"/>
        <v>0</v>
      </c>
      <c r="H178" s="38">
        <f t="shared" si="75"/>
        <v>0</v>
      </c>
      <c r="I178" s="38">
        <f t="shared" si="75"/>
        <v>0</v>
      </c>
      <c r="J178" s="23">
        <f>[1]GMZ!J178+[1]INV!J178+[1]TEATRU!J178</f>
        <v>0</v>
      </c>
      <c r="K178" s="23">
        <f>[1]GMZ!K178+[1]INV!K178+[1]TEATRU!K178</f>
        <v>0</v>
      </c>
      <c r="L178" s="23">
        <f>[1]GMZ!L178+[1]INV!L178+[1]TEATRU!L178</f>
        <v>0</v>
      </c>
    </row>
    <row r="179" spans="1:12" s="39" customFormat="1" ht="15" hidden="1" x14ac:dyDescent="0.25">
      <c r="A179" s="61"/>
      <c r="B179" s="61"/>
      <c r="C179" s="35" t="s">
        <v>206</v>
      </c>
      <c r="D179" s="44" t="s">
        <v>293</v>
      </c>
      <c r="E179" s="14">
        <f t="shared" si="64"/>
        <v>0</v>
      </c>
      <c r="F179" s="38">
        <f t="shared" ref="F179:I181" si="76">F378</f>
        <v>0</v>
      </c>
      <c r="G179" s="38">
        <f t="shared" si="76"/>
        <v>0</v>
      </c>
      <c r="H179" s="38">
        <f t="shared" si="76"/>
        <v>0</v>
      </c>
      <c r="I179" s="38">
        <f t="shared" si="76"/>
        <v>0</v>
      </c>
      <c r="J179" s="23">
        <f>[1]GMZ!J179+[1]INV!J179+[1]TEATRU!J179</f>
        <v>0</v>
      </c>
      <c r="K179" s="23">
        <f>[1]GMZ!K179+[1]INV!K179+[1]TEATRU!K179</f>
        <v>0</v>
      </c>
      <c r="L179" s="23">
        <f>[1]GMZ!L179+[1]INV!L179+[1]TEATRU!L179</f>
        <v>0</v>
      </c>
    </row>
    <row r="180" spans="1:12" s="39" customFormat="1" ht="15" hidden="1" x14ac:dyDescent="0.25">
      <c r="A180" s="61"/>
      <c r="B180" s="61"/>
      <c r="C180" s="35" t="s">
        <v>192</v>
      </c>
      <c r="D180" s="44" t="s">
        <v>294</v>
      </c>
      <c r="E180" s="14">
        <f t="shared" si="64"/>
        <v>0</v>
      </c>
      <c r="F180" s="38">
        <f t="shared" si="76"/>
        <v>0</v>
      </c>
      <c r="G180" s="38">
        <f t="shared" si="76"/>
        <v>0</v>
      </c>
      <c r="H180" s="38">
        <f t="shared" si="76"/>
        <v>0</v>
      </c>
      <c r="I180" s="38">
        <f t="shared" si="76"/>
        <v>0</v>
      </c>
      <c r="J180" s="23">
        <f>[1]GMZ!J180+[1]INV!J180+[1]TEATRU!J180</f>
        <v>0</v>
      </c>
      <c r="K180" s="23">
        <f>[1]GMZ!K180+[1]INV!K180+[1]TEATRU!K180</f>
        <v>0</v>
      </c>
      <c r="L180" s="23">
        <f>[1]GMZ!L180+[1]INV!L180+[1]TEATRU!L180</f>
        <v>0</v>
      </c>
    </row>
    <row r="181" spans="1:12" s="39" customFormat="1" ht="15" hidden="1" x14ac:dyDescent="0.25">
      <c r="A181" s="61"/>
      <c r="B181" s="61"/>
      <c r="C181" s="35" t="s">
        <v>209</v>
      </c>
      <c r="D181" s="44" t="s">
        <v>295</v>
      </c>
      <c r="E181" s="14">
        <f t="shared" si="64"/>
        <v>0</v>
      </c>
      <c r="F181" s="38">
        <f t="shared" si="76"/>
        <v>0</v>
      </c>
      <c r="G181" s="38">
        <f t="shared" si="76"/>
        <v>0</v>
      </c>
      <c r="H181" s="38">
        <f t="shared" si="76"/>
        <v>0</v>
      </c>
      <c r="I181" s="38">
        <f t="shared" si="76"/>
        <v>0</v>
      </c>
      <c r="J181" s="23">
        <f>[1]GMZ!J181+[1]INV!J181+[1]TEATRU!J181</f>
        <v>0</v>
      </c>
      <c r="K181" s="23">
        <f>[1]GMZ!K181+[1]INV!K181+[1]TEATRU!K181</f>
        <v>0</v>
      </c>
      <c r="L181" s="23">
        <f>[1]GMZ!L181+[1]INV!L181+[1]TEATRU!L181</f>
        <v>0</v>
      </c>
    </row>
    <row r="182" spans="1:12" s="39" customFormat="1" ht="28.15" hidden="1" customHeight="1" x14ac:dyDescent="0.25">
      <c r="A182" s="61"/>
      <c r="B182" s="125" t="s">
        <v>296</v>
      </c>
      <c r="C182" s="130"/>
      <c r="D182" s="44" t="s">
        <v>297</v>
      </c>
      <c r="E182" s="14">
        <f t="shared" si="64"/>
        <v>0</v>
      </c>
      <c r="F182" s="38">
        <f t="shared" ref="F182:I182" si="77">F183+F184+F185</f>
        <v>0</v>
      </c>
      <c r="G182" s="38">
        <f t="shared" si="77"/>
        <v>0</v>
      </c>
      <c r="H182" s="38">
        <f t="shared" si="77"/>
        <v>0</v>
      </c>
      <c r="I182" s="38">
        <f t="shared" si="77"/>
        <v>0</v>
      </c>
      <c r="J182" s="23">
        <f>[1]GMZ!J182+[1]INV!J182+[1]TEATRU!J182</f>
        <v>0</v>
      </c>
      <c r="K182" s="23">
        <f>[1]GMZ!K182+[1]INV!K182+[1]TEATRU!K182</f>
        <v>0</v>
      </c>
      <c r="L182" s="23">
        <f>[1]GMZ!L182+[1]INV!L182+[1]TEATRU!L182</f>
        <v>0</v>
      </c>
    </row>
    <row r="183" spans="1:12" s="39" customFormat="1" ht="15" hidden="1" x14ac:dyDescent="0.25">
      <c r="A183" s="61"/>
      <c r="B183" s="61"/>
      <c r="C183" s="35" t="s">
        <v>206</v>
      </c>
      <c r="D183" s="44" t="s">
        <v>298</v>
      </c>
      <c r="E183" s="14">
        <f t="shared" si="64"/>
        <v>0</v>
      </c>
      <c r="F183" s="38">
        <f t="shared" ref="F183:I185" si="78">F382</f>
        <v>0</v>
      </c>
      <c r="G183" s="38">
        <f t="shared" si="78"/>
        <v>0</v>
      </c>
      <c r="H183" s="38">
        <f t="shared" si="78"/>
        <v>0</v>
      </c>
      <c r="I183" s="38">
        <f t="shared" si="78"/>
        <v>0</v>
      </c>
      <c r="J183" s="23">
        <f>[1]GMZ!J183+[1]INV!J183+[1]TEATRU!J183</f>
        <v>0</v>
      </c>
      <c r="K183" s="23">
        <f>[1]GMZ!K183+[1]INV!K183+[1]TEATRU!K183</f>
        <v>0</v>
      </c>
      <c r="L183" s="23">
        <f>[1]GMZ!L183+[1]INV!L183+[1]TEATRU!L183</f>
        <v>0</v>
      </c>
    </row>
    <row r="184" spans="1:12" s="39" customFormat="1" ht="15" hidden="1" x14ac:dyDescent="0.25">
      <c r="A184" s="61"/>
      <c r="B184" s="61"/>
      <c r="C184" s="35" t="s">
        <v>192</v>
      </c>
      <c r="D184" s="44" t="s">
        <v>299</v>
      </c>
      <c r="E184" s="14">
        <f t="shared" si="64"/>
        <v>0</v>
      </c>
      <c r="F184" s="38">
        <f t="shared" si="78"/>
        <v>0</v>
      </c>
      <c r="G184" s="38">
        <f t="shared" si="78"/>
        <v>0</v>
      </c>
      <c r="H184" s="38">
        <f t="shared" si="78"/>
        <v>0</v>
      </c>
      <c r="I184" s="38">
        <f t="shared" si="78"/>
        <v>0</v>
      </c>
      <c r="J184" s="23">
        <f>[1]GMZ!J184+[1]INV!J184+[1]TEATRU!J184</f>
        <v>0</v>
      </c>
      <c r="K184" s="23">
        <f>[1]GMZ!K184+[1]INV!K184+[1]TEATRU!K184</f>
        <v>0</v>
      </c>
      <c r="L184" s="23">
        <f>[1]GMZ!L184+[1]INV!L184+[1]TEATRU!L184</f>
        <v>0</v>
      </c>
    </row>
    <row r="185" spans="1:12" s="39" customFormat="1" ht="15" hidden="1" x14ac:dyDescent="0.25">
      <c r="A185" s="61"/>
      <c r="B185" s="61"/>
      <c r="C185" s="35" t="s">
        <v>209</v>
      </c>
      <c r="D185" s="44" t="s">
        <v>300</v>
      </c>
      <c r="E185" s="14">
        <f t="shared" si="64"/>
        <v>0</v>
      </c>
      <c r="F185" s="38">
        <f t="shared" si="78"/>
        <v>0</v>
      </c>
      <c r="G185" s="38">
        <f t="shared" si="78"/>
        <v>0</v>
      </c>
      <c r="H185" s="38">
        <f t="shared" si="78"/>
        <v>0</v>
      </c>
      <c r="I185" s="38">
        <f t="shared" si="78"/>
        <v>0</v>
      </c>
      <c r="J185" s="23">
        <f>[1]GMZ!J185+[1]INV!J185+[1]TEATRU!J185</f>
        <v>0</v>
      </c>
      <c r="K185" s="23">
        <f>[1]GMZ!K185+[1]INV!K185+[1]TEATRU!K185</f>
        <v>0</v>
      </c>
      <c r="L185" s="23">
        <f>[1]GMZ!L185+[1]INV!L185+[1]TEATRU!L185</f>
        <v>0</v>
      </c>
    </row>
    <row r="186" spans="1:12" s="39" customFormat="1" ht="28.15" hidden="1" customHeight="1" x14ac:dyDescent="0.25">
      <c r="A186" s="61"/>
      <c r="B186" s="125" t="s">
        <v>301</v>
      </c>
      <c r="C186" s="130"/>
      <c r="D186" s="44" t="s">
        <v>302</v>
      </c>
      <c r="E186" s="14">
        <f t="shared" si="64"/>
        <v>0</v>
      </c>
      <c r="F186" s="38">
        <f t="shared" ref="F186:I186" si="79">F187+F188+F189</f>
        <v>0</v>
      </c>
      <c r="G186" s="38">
        <f t="shared" si="79"/>
        <v>0</v>
      </c>
      <c r="H186" s="38">
        <f t="shared" si="79"/>
        <v>0</v>
      </c>
      <c r="I186" s="38">
        <f t="shared" si="79"/>
        <v>0</v>
      </c>
      <c r="J186" s="23">
        <f>[1]GMZ!J186+[1]INV!J186+[1]TEATRU!J186</f>
        <v>0</v>
      </c>
      <c r="K186" s="23">
        <f>[1]GMZ!K186+[1]INV!K186+[1]TEATRU!K186</f>
        <v>0</v>
      </c>
      <c r="L186" s="23">
        <f>[1]GMZ!L186+[1]INV!L186+[1]TEATRU!L186</f>
        <v>0</v>
      </c>
    </row>
    <row r="187" spans="1:12" s="39" customFormat="1" ht="15" hidden="1" x14ac:dyDescent="0.25">
      <c r="A187" s="61"/>
      <c r="B187" s="61"/>
      <c r="C187" s="35" t="s">
        <v>206</v>
      </c>
      <c r="D187" s="44" t="s">
        <v>303</v>
      </c>
      <c r="E187" s="14">
        <f t="shared" si="64"/>
        <v>0</v>
      </c>
      <c r="F187" s="38">
        <f t="shared" ref="F187:I189" si="80">F386</f>
        <v>0</v>
      </c>
      <c r="G187" s="38">
        <f t="shared" si="80"/>
        <v>0</v>
      </c>
      <c r="H187" s="38">
        <f t="shared" si="80"/>
        <v>0</v>
      </c>
      <c r="I187" s="38">
        <f t="shared" si="80"/>
        <v>0</v>
      </c>
      <c r="J187" s="23">
        <f>[1]GMZ!J187+[1]INV!J187+[1]TEATRU!J187</f>
        <v>0</v>
      </c>
      <c r="K187" s="23">
        <f>[1]GMZ!K187+[1]INV!K187+[1]TEATRU!K187</f>
        <v>0</v>
      </c>
      <c r="L187" s="23">
        <f>[1]GMZ!L187+[1]INV!L187+[1]TEATRU!L187</f>
        <v>0</v>
      </c>
    </row>
    <row r="188" spans="1:12" s="39" customFormat="1" ht="15" hidden="1" x14ac:dyDescent="0.25">
      <c r="A188" s="61"/>
      <c r="B188" s="61"/>
      <c r="C188" s="35" t="s">
        <v>192</v>
      </c>
      <c r="D188" s="44" t="s">
        <v>304</v>
      </c>
      <c r="E188" s="14">
        <f t="shared" si="64"/>
        <v>0</v>
      </c>
      <c r="F188" s="38">
        <f t="shared" si="80"/>
        <v>0</v>
      </c>
      <c r="G188" s="38">
        <f t="shared" si="80"/>
        <v>0</v>
      </c>
      <c r="H188" s="38">
        <f t="shared" si="80"/>
        <v>0</v>
      </c>
      <c r="I188" s="38">
        <f t="shared" si="80"/>
        <v>0</v>
      </c>
      <c r="J188" s="23">
        <f>[1]GMZ!J188+[1]INV!J188+[1]TEATRU!J188</f>
        <v>0</v>
      </c>
      <c r="K188" s="23">
        <f>[1]GMZ!K188+[1]INV!K188+[1]TEATRU!K188</f>
        <v>0</v>
      </c>
      <c r="L188" s="23">
        <f>[1]GMZ!L188+[1]INV!L188+[1]TEATRU!L188</f>
        <v>0</v>
      </c>
    </row>
    <row r="189" spans="1:12" s="39" customFormat="1" ht="15" hidden="1" x14ac:dyDescent="0.25">
      <c r="A189" s="61"/>
      <c r="B189" s="61"/>
      <c r="C189" s="35" t="s">
        <v>209</v>
      </c>
      <c r="D189" s="44" t="s">
        <v>305</v>
      </c>
      <c r="E189" s="14">
        <f t="shared" si="64"/>
        <v>0</v>
      </c>
      <c r="F189" s="38">
        <f t="shared" si="80"/>
        <v>0</v>
      </c>
      <c r="G189" s="38">
        <f t="shared" si="80"/>
        <v>0</v>
      </c>
      <c r="H189" s="38">
        <f t="shared" si="80"/>
        <v>0</v>
      </c>
      <c r="I189" s="38">
        <f t="shared" si="80"/>
        <v>0</v>
      </c>
      <c r="J189" s="23">
        <f>[1]GMZ!J189+[1]INV!J189+[1]TEATRU!J189</f>
        <v>0</v>
      </c>
      <c r="K189" s="23">
        <f>[1]GMZ!K189+[1]INV!K189+[1]TEATRU!K189</f>
        <v>0</v>
      </c>
      <c r="L189" s="23">
        <f>[1]GMZ!L189+[1]INV!L189+[1]TEATRU!L189</f>
        <v>0</v>
      </c>
    </row>
    <row r="190" spans="1:12" s="39" customFormat="1" ht="25.15" hidden="1" customHeight="1" x14ac:dyDescent="0.25">
      <c r="A190" s="61"/>
      <c r="B190" s="125" t="s">
        <v>306</v>
      </c>
      <c r="C190" s="130"/>
      <c r="D190" s="44" t="s">
        <v>307</v>
      </c>
      <c r="E190" s="14">
        <f t="shared" si="64"/>
        <v>0</v>
      </c>
      <c r="F190" s="38">
        <f t="shared" ref="F190:I190" si="81">F191+F192</f>
        <v>0</v>
      </c>
      <c r="G190" s="38">
        <f t="shared" si="81"/>
        <v>0</v>
      </c>
      <c r="H190" s="38">
        <f t="shared" si="81"/>
        <v>0</v>
      </c>
      <c r="I190" s="38">
        <f t="shared" si="81"/>
        <v>0</v>
      </c>
      <c r="J190" s="23">
        <f>[1]GMZ!J190+[1]INV!J190+[1]TEATRU!J190</f>
        <v>0</v>
      </c>
      <c r="K190" s="23">
        <f>[1]GMZ!K190+[1]INV!K190+[1]TEATRU!K190</f>
        <v>0</v>
      </c>
      <c r="L190" s="23">
        <f>[1]GMZ!L190+[1]INV!L190+[1]TEATRU!L190</f>
        <v>0</v>
      </c>
    </row>
    <row r="191" spans="1:12" s="39" customFormat="1" ht="15" hidden="1" x14ac:dyDescent="0.25">
      <c r="A191" s="61"/>
      <c r="B191" s="61"/>
      <c r="C191" s="35" t="s">
        <v>206</v>
      </c>
      <c r="D191" s="44" t="s">
        <v>308</v>
      </c>
      <c r="E191" s="14">
        <f t="shared" si="64"/>
        <v>0</v>
      </c>
      <c r="F191" s="38">
        <f t="shared" ref="F191:I192" si="82">F390</f>
        <v>0</v>
      </c>
      <c r="G191" s="38">
        <f t="shared" si="82"/>
        <v>0</v>
      </c>
      <c r="H191" s="38">
        <f t="shared" si="82"/>
        <v>0</v>
      </c>
      <c r="I191" s="38">
        <f t="shared" si="82"/>
        <v>0</v>
      </c>
      <c r="J191" s="23">
        <f>[1]GMZ!J191+[1]INV!J191+[1]TEATRU!J191</f>
        <v>0</v>
      </c>
      <c r="K191" s="23">
        <f>[1]GMZ!K191+[1]INV!K191+[1]TEATRU!K191</f>
        <v>0</v>
      </c>
      <c r="L191" s="23">
        <f>[1]GMZ!L191+[1]INV!L191+[1]TEATRU!L191</f>
        <v>0</v>
      </c>
    </row>
    <row r="192" spans="1:12" s="39" customFormat="1" ht="15" hidden="1" x14ac:dyDescent="0.25">
      <c r="A192" s="61"/>
      <c r="B192" s="61"/>
      <c r="C192" s="35" t="s">
        <v>192</v>
      </c>
      <c r="D192" s="44" t="s">
        <v>309</v>
      </c>
      <c r="E192" s="14">
        <f t="shared" si="64"/>
        <v>0</v>
      </c>
      <c r="F192" s="38">
        <f t="shared" si="82"/>
        <v>0</v>
      </c>
      <c r="G192" s="38">
        <f t="shared" si="82"/>
        <v>0</v>
      </c>
      <c r="H192" s="38">
        <f t="shared" si="82"/>
        <v>0</v>
      </c>
      <c r="I192" s="38">
        <f t="shared" si="82"/>
        <v>0</v>
      </c>
      <c r="J192" s="23">
        <f>[1]GMZ!J192+[1]INV!J192+[1]TEATRU!J192</f>
        <v>0</v>
      </c>
      <c r="K192" s="23">
        <f>[1]GMZ!K192+[1]INV!K192+[1]TEATRU!K192</f>
        <v>0</v>
      </c>
      <c r="L192" s="23">
        <f>[1]GMZ!L192+[1]INV!L192+[1]TEATRU!L192</f>
        <v>0</v>
      </c>
    </row>
    <row r="193" spans="1:12" s="39" customFormat="1" ht="27" hidden="1" customHeight="1" x14ac:dyDescent="0.25">
      <c r="A193" s="61"/>
      <c r="B193" s="125" t="s">
        <v>310</v>
      </c>
      <c r="C193" s="130"/>
      <c r="D193" s="44" t="s">
        <v>311</v>
      </c>
      <c r="E193" s="14">
        <f t="shared" si="64"/>
        <v>0</v>
      </c>
      <c r="F193" s="38">
        <f t="shared" ref="F193:I193" si="83">F194+F195+F196</f>
        <v>0</v>
      </c>
      <c r="G193" s="38">
        <f t="shared" si="83"/>
        <v>0</v>
      </c>
      <c r="H193" s="38">
        <f t="shared" si="83"/>
        <v>0</v>
      </c>
      <c r="I193" s="38">
        <f t="shared" si="83"/>
        <v>0</v>
      </c>
      <c r="J193" s="23">
        <f>[1]GMZ!J193+[1]INV!J193+[1]TEATRU!J193</f>
        <v>0</v>
      </c>
      <c r="K193" s="23">
        <f>[1]GMZ!K193+[1]INV!K193+[1]TEATRU!K193</f>
        <v>0</v>
      </c>
      <c r="L193" s="23">
        <f>[1]GMZ!L193+[1]INV!L193+[1]TEATRU!L193</f>
        <v>0</v>
      </c>
    </row>
    <row r="194" spans="1:12" s="39" customFormat="1" ht="15" hidden="1" x14ac:dyDescent="0.25">
      <c r="A194" s="61"/>
      <c r="B194" s="61"/>
      <c r="C194" s="35" t="s">
        <v>206</v>
      </c>
      <c r="D194" s="44" t="s">
        <v>312</v>
      </c>
      <c r="E194" s="14">
        <f t="shared" si="64"/>
        <v>0</v>
      </c>
      <c r="F194" s="38">
        <f t="shared" ref="F194:I196" si="84">F393</f>
        <v>0</v>
      </c>
      <c r="G194" s="38">
        <f t="shared" si="84"/>
        <v>0</v>
      </c>
      <c r="H194" s="38">
        <f t="shared" si="84"/>
        <v>0</v>
      </c>
      <c r="I194" s="38">
        <f t="shared" si="84"/>
        <v>0</v>
      </c>
      <c r="J194" s="23">
        <f>[1]GMZ!J194+[1]INV!J194+[1]TEATRU!J194</f>
        <v>0</v>
      </c>
      <c r="K194" s="23">
        <f>[1]GMZ!K194+[1]INV!K194+[1]TEATRU!K194</f>
        <v>0</v>
      </c>
      <c r="L194" s="23">
        <f>[1]GMZ!L194+[1]INV!L194+[1]TEATRU!L194</f>
        <v>0</v>
      </c>
    </row>
    <row r="195" spans="1:12" s="39" customFormat="1" ht="15" hidden="1" x14ac:dyDescent="0.25">
      <c r="A195" s="61"/>
      <c r="B195" s="61"/>
      <c r="C195" s="35" t="s">
        <v>192</v>
      </c>
      <c r="D195" s="44" t="s">
        <v>313</v>
      </c>
      <c r="E195" s="14">
        <f t="shared" si="64"/>
        <v>0</v>
      </c>
      <c r="F195" s="38">
        <f t="shared" si="84"/>
        <v>0</v>
      </c>
      <c r="G195" s="38">
        <f t="shared" si="84"/>
        <v>0</v>
      </c>
      <c r="H195" s="38">
        <f t="shared" si="84"/>
        <v>0</v>
      </c>
      <c r="I195" s="38">
        <f t="shared" si="84"/>
        <v>0</v>
      </c>
      <c r="J195" s="23">
        <f>[1]GMZ!J195+[1]INV!J195+[1]TEATRU!J195</f>
        <v>0</v>
      </c>
      <c r="K195" s="23">
        <f>[1]GMZ!K195+[1]INV!K195+[1]TEATRU!K195</f>
        <v>0</v>
      </c>
      <c r="L195" s="23">
        <f>[1]GMZ!L195+[1]INV!L195+[1]TEATRU!L195</f>
        <v>0</v>
      </c>
    </row>
    <row r="196" spans="1:12" s="39" customFormat="1" ht="15" hidden="1" x14ac:dyDescent="0.25">
      <c r="A196" s="61"/>
      <c r="B196" s="61"/>
      <c r="C196" s="35" t="s">
        <v>209</v>
      </c>
      <c r="D196" s="44" t="s">
        <v>314</v>
      </c>
      <c r="E196" s="14">
        <f t="shared" si="64"/>
        <v>0</v>
      </c>
      <c r="F196" s="38">
        <f t="shared" si="84"/>
        <v>0</v>
      </c>
      <c r="G196" s="38">
        <f t="shared" si="84"/>
        <v>0</v>
      </c>
      <c r="H196" s="38">
        <f t="shared" si="84"/>
        <v>0</v>
      </c>
      <c r="I196" s="38">
        <f t="shared" si="84"/>
        <v>0</v>
      </c>
      <c r="J196" s="23">
        <f>[1]GMZ!J196+[1]INV!J196+[1]TEATRU!J196</f>
        <v>0</v>
      </c>
      <c r="K196" s="23">
        <f>[1]GMZ!K196+[1]INV!K196+[1]TEATRU!K196</f>
        <v>0</v>
      </c>
      <c r="L196" s="23">
        <f>[1]GMZ!L196+[1]INV!L196+[1]TEATRU!L196</f>
        <v>0</v>
      </c>
    </row>
    <row r="197" spans="1:12" s="63" customFormat="1" ht="33" customHeight="1" x14ac:dyDescent="0.2">
      <c r="A197" s="128" t="s">
        <v>315</v>
      </c>
      <c r="B197" s="129"/>
      <c r="C197" s="129"/>
      <c r="D197" s="13" t="s">
        <v>316</v>
      </c>
      <c r="E197" s="62">
        <f t="shared" si="64"/>
        <v>20241581</v>
      </c>
      <c r="F197" s="15">
        <f t="shared" ref="F197:L197" si="85">F198+F245+F252</f>
        <v>6366473</v>
      </c>
      <c r="G197" s="15">
        <f t="shared" si="85"/>
        <v>7035153</v>
      </c>
      <c r="H197" s="15">
        <f t="shared" si="85"/>
        <v>4201913</v>
      </c>
      <c r="I197" s="15">
        <f t="shared" si="85"/>
        <v>2638042</v>
      </c>
      <c r="J197" s="16">
        <f>J198+J245+J252</f>
        <v>23565879</v>
      </c>
      <c r="K197" s="16">
        <f t="shared" si="85"/>
        <v>26177667</v>
      </c>
      <c r="L197" s="16">
        <f t="shared" si="85"/>
        <v>28820538</v>
      </c>
    </row>
    <row r="198" spans="1:12" s="17" customFormat="1" ht="18.600000000000001" customHeight="1" x14ac:dyDescent="0.2">
      <c r="A198" s="18" t="s">
        <v>16</v>
      </c>
      <c r="B198" s="19"/>
      <c r="C198" s="20"/>
      <c r="D198" s="21" t="s">
        <v>17</v>
      </c>
      <c r="E198" s="14">
        <f t="shared" si="64"/>
        <v>10211581</v>
      </c>
      <c r="F198" s="22">
        <f>[1]GMZ!F198+[1]INV!F198+[1]TEATRU!F198</f>
        <v>2775044</v>
      </c>
      <c r="G198" s="22">
        <f>[1]GMZ!G198+[1]INV!G198+[1]TEATRU!G198</f>
        <v>3187253</v>
      </c>
      <c r="H198" s="22">
        <f>[1]GMZ!H198+[1]INV!H198+[1]TEATRU!H198</f>
        <v>1817467</v>
      </c>
      <c r="I198" s="22">
        <f>[1]GMZ!I198+[1]INV!I198+[1]TEATRU!I198</f>
        <v>2431817</v>
      </c>
      <c r="J198" s="23">
        <f>[1]GMZ!J198+[1]INV!J198+[1]TEATRU!J198</f>
        <v>10557879</v>
      </c>
      <c r="K198" s="23">
        <f>[1]GMZ!K198+[1]INV!K198+[1]TEATRU!K198</f>
        <v>11508667</v>
      </c>
      <c r="L198" s="23">
        <f>[1]GMZ!L198+[1]INV!L198+[1]TEATRU!L198</f>
        <v>12549538</v>
      </c>
    </row>
    <row r="199" spans="1:12" s="17" customFormat="1" ht="18.600000000000001" hidden="1" customHeight="1" x14ac:dyDescent="0.2">
      <c r="A199" s="18" t="s">
        <v>18</v>
      </c>
      <c r="B199" s="19"/>
      <c r="C199" s="20"/>
      <c r="D199" s="21" t="s">
        <v>19</v>
      </c>
      <c r="E199" s="14">
        <f t="shared" si="64"/>
        <v>0</v>
      </c>
      <c r="F199" s="22">
        <f>[1]GMZ!F199+[1]INV!F199+[1]TEATRU!F199</f>
        <v>0</v>
      </c>
      <c r="G199" s="22">
        <f>[1]GMZ!G199+[1]INV!G199+[1]TEATRU!G199</f>
        <v>0</v>
      </c>
      <c r="H199" s="22">
        <f>[1]GMZ!H199+[1]INV!H199+[1]TEATRU!H199</f>
        <v>0</v>
      </c>
      <c r="I199" s="22">
        <f>[1]GMZ!I199+[1]INV!I199+[1]TEATRU!I199</f>
        <v>0</v>
      </c>
      <c r="J199" s="23">
        <f>[1]GMZ!J199+[1]INV!J199+[1]TEATRU!J199</f>
        <v>0</v>
      </c>
      <c r="K199" s="23">
        <f>[1]GMZ!K199+[1]INV!K199+[1]TEATRU!K199</f>
        <v>0</v>
      </c>
      <c r="L199" s="23">
        <f>[1]GMZ!L199+[1]INV!L199+[1]TEATRU!L199</f>
        <v>0</v>
      </c>
    </row>
    <row r="200" spans="1:12" s="17" customFormat="1" ht="18.600000000000001" hidden="1" customHeight="1" x14ac:dyDescent="0.2">
      <c r="A200" s="18" t="s">
        <v>20</v>
      </c>
      <c r="B200" s="19"/>
      <c r="C200" s="20"/>
      <c r="D200" s="24" t="s">
        <v>21</v>
      </c>
      <c r="E200" s="14">
        <f t="shared" si="64"/>
        <v>0</v>
      </c>
      <c r="F200" s="22">
        <f>[1]GMZ!F200+[1]INV!F200+[1]TEATRU!F200</f>
        <v>0</v>
      </c>
      <c r="G200" s="22">
        <f>[1]GMZ!G200+[1]INV!G200+[1]TEATRU!G200</f>
        <v>0</v>
      </c>
      <c r="H200" s="22">
        <f>[1]GMZ!H200+[1]INV!H200+[1]TEATRU!H200</f>
        <v>0</v>
      </c>
      <c r="I200" s="22">
        <f>[1]GMZ!I200+[1]INV!I200+[1]TEATRU!I200</f>
        <v>0</v>
      </c>
      <c r="J200" s="23">
        <f>[1]GMZ!J200+[1]INV!J200+[1]TEATRU!J200</f>
        <v>0</v>
      </c>
      <c r="K200" s="23">
        <f>[1]GMZ!K200+[1]INV!K200+[1]TEATRU!K200</f>
        <v>0</v>
      </c>
      <c r="L200" s="23">
        <f>[1]GMZ!L200+[1]INV!L200+[1]TEATRU!L200</f>
        <v>0</v>
      </c>
    </row>
    <row r="201" spans="1:12" s="17" customFormat="1" ht="18.600000000000001" hidden="1" customHeight="1" x14ac:dyDescent="0.2">
      <c r="A201" s="25" t="s">
        <v>22</v>
      </c>
      <c r="B201" s="26"/>
      <c r="C201" s="26"/>
      <c r="D201" s="21" t="s">
        <v>23</v>
      </c>
      <c r="E201" s="14">
        <f t="shared" si="64"/>
        <v>0</v>
      </c>
      <c r="F201" s="22">
        <f>[1]GMZ!F201+[1]INV!F201+[1]TEATRU!F201</f>
        <v>0</v>
      </c>
      <c r="G201" s="22">
        <f>[1]GMZ!G201+[1]INV!G201+[1]TEATRU!G201</f>
        <v>0</v>
      </c>
      <c r="H201" s="22">
        <f>[1]GMZ!H201+[1]INV!H201+[1]TEATRU!H201</f>
        <v>0</v>
      </c>
      <c r="I201" s="22">
        <f>[1]GMZ!I201+[1]INV!I201+[1]TEATRU!I201</f>
        <v>0</v>
      </c>
      <c r="J201" s="23">
        <f>[1]GMZ!J201+[1]INV!J201+[1]TEATRU!J201</f>
        <v>0</v>
      </c>
      <c r="K201" s="23">
        <f>[1]GMZ!K201+[1]INV!K201+[1]TEATRU!K201</f>
        <v>0</v>
      </c>
      <c r="L201" s="23">
        <f>[1]GMZ!L201+[1]INV!L201+[1]TEATRU!L201</f>
        <v>0</v>
      </c>
    </row>
    <row r="202" spans="1:12" s="17" customFormat="1" ht="18.600000000000001" hidden="1" customHeight="1" x14ac:dyDescent="0.2">
      <c r="A202" s="18"/>
      <c r="B202" s="27" t="s">
        <v>24</v>
      </c>
      <c r="C202" s="28"/>
      <c r="D202" s="21" t="s">
        <v>25</v>
      </c>
      <c r="E202" s="14">
        <f t="shared" si="64"/>
        <v>0</v>
      </c>
      <c r="F202" s="22">
        <f>[1]GMZ!F202+[1]INV!F202+[1]TEATRU!F202</f>
        <v>0</v>
      </c>
      <c r="G202" s="22">
        <f>[1]GMZ!G202+[1]INV!G202+[1]TEATRU!G202</f>
        <v>0</v>
      </c>
      <c r="H202" s="22">
        <f>[1]GMZ!H202+[1]INV!H202+[1]TEATRU!H202</f>
        <v>0</v>
      </c>
      <c r="I202" s="22">
        <f>[1]GMZ!I202+[1]INV!I202+[1]TEATRU!I202</f>
        <v>0</v>
      </c>
      <c r="J202" s="23">
        <f>[1]GMZ!J202+[1]INV!J202+[1]TEATRU!J202</f>
        <v>0</v>
      </c>
      <c r="K202" s="23">
        <f>[1]GMZ!K202+[1]INV!K202+[1]TEATRU!K202</f>
        <v>0</v>
      </c>
      <c r="L202" s="23">
        <f>[1]GMZ!L202+[1]INV!L202+[1]TEATRU!L202</f>
        <v>0</v>
      </c>
    </row>
    <row r="203" spans="1:12" s="17" customFormat="1" ht="18.600000000000001" hidden="1" customHeight="1" x14ac:dyDescent="0.2">
      <c r="A203" s="18"/>
      <c r="B203" s="27" t="s">
        <v>26</v>
      </c>
      <c r="C203" s="28"/>
      <c r="D203" s="21" t="s">
        <v>27</v>
      </c>
      <c r="E203" s="14">
        <f t="shared" si="64"/>
        <v>0</v>
      </c>
      <c r="F203" s="22">
        <f>[1]GMZ!F203+[1]INV!F203+[1]TEATRU!F203</f>
        <v>0</v>
      </c>
      <c r="G203" s="22">
        <f>[1]GMZ!G203+[1]INV!G203+[1]TEATRU!G203</f>
        <v>0</v>
      </c>
      <c r="H203" s="22">
        <f>[1]GMZ!H203+[1]INV!H203+[1]TEATRU!H203</f>
        <v>0</v>
      </c>
      <c r="I203" s="22">
        <f>[1]GMZ!I203+[1]INV!I203+[1]TEATRU!I203</f>
        <v>0</v>
      </c>
      <c r="J203" s="23">
        <f>[1]GMZ!J203+[1]INV!J203+[1]TEATRU!J203</f>
        <v>0</v>
      </c>
      <c r="K203" s="23">
        <f>[1]GMZ!K203+[1]INV!K203+[1]TEATRU!K203</f>
        <v>0</v>
      </c>
      <c r="L203" s="23">
        <f>[1]GMZ!L203+[1]INV!L203+[1]TEATRU!L203</f>
        <v>0</v>
      </c>
    </row>
    <row r="204" spans="1:12" s="17" customFormat="1" ht="18.600000000000001" customHeight="1" x14ac:dyDescent="0.2">
      <c r="A204" s="29" t="s">
        <v>28</v>
      </c>
      <c r="B204" s="30"/>
      <c r="C204" s="31"/>
      <c r="D204" s="24" t="s">
        <v>29</v>
      </c>
      <c r="E204" s="14">
        <f t="shared" si="64"/>
        <v>10211581</v>
      </c>
      <c r="F204" s="22">
        <f>[1]GMZ!F204+[1]INV!F204+[1]TEATRU!F204</f>
        <v>2775044</v>
      </c>
      <c r="G204" s="22">
        <f>[1]GMZ!G204+[1]INV!G204+[1]TEATRU!G204</f>
        <v>3187253</v>
      </c>
      <c r="H204" s="22">
        <f>[1]GMZ!H204+[1]INV!H204+[1]TEATRU!H204</f>
        <v>1817467</v>
      </c>
      <c r="I204" s="22">
        <f>[1]GMZ!I204+[1]INV!I204+[1]TEATRU!I204</f>
        <v>2431817</v>
      </c>
      <c r="J204" s="23">
        <f>[1]GMZ!J204+[1]INV!J204+[1]TEATRU!J204</f>
        <v>10557879</v>
      </c>
      <c r="K204" s="23">
        <f>[1]GMZ!K204+[1]INV!K204+[1]TEATRU!K204</f>
        <v>11508667</v>
      </c>
      <c r="L204" s="23">
        <f>[1]GMZ!L204+[1]INV!L204+[1]TEATRU!L204</f>
        <v>12549538</v>
      </c>
    </row>
    <row r="205" spans="1:12" s="17" customFormat="1" ht="18.600000000000001" customHeight="1" x14ac:dyDescent="0.2">
      <c r="A205" s="25" t="s">
        <v>30</v>
      </c>
      <c r="B205" s="31"/>
      <c r="C205" s="89"/>
      <c r="D205" s="24" t="s">
        <v>31</v>
      </c>
      <c r="E205" s="14">
        <f t="shared" ref="E205:E268" si="86">F205+G205+H205+I205</f>
        <v>853436</v>
      </c>
      <c r="F205" s="22">
        <f>[1]GMZ!F205+[1]INV!F205+[1]TEATRU!F205</f>
        <v>169904</v>
      </c>
      <c r="G205" s="22">
        <f>[1]GMZ!G205+[1]INV!G205+[1]TEATRU!G205</f>
        <v>255806</v>
      </c>
      <c r="H205" s="22">
        <f>[1]GMZ!H205+[1]INV!H205+[1]TEATRU!H205</f>
        <v>187710</v>
      </c>
      <c r="I205" s="22">
        <f>[1]GMZ!I205+[1]INV!I205+[1]TEATRU!I205</f>
        <v>240016</v>
      </c>
      <c r="J205" s="23">
        <f>[1]GMZ!J205+[1]INV!J205+[1]TEATRU!J205</f>
        <v>0</v>
      </c>
      <c r="K205" s="23">
        <f>[1]GMZ!K205+[1]INV!K205+[1]TEATRU!K205</f>
        <v>0</v>
      </c>
      <c r="L205" s="23">
        <f>[1]GMZ!L205+[1]INV!L205+[1]TEATRU!L205</f>
        <v>0</v>
      </c>
    </row>
    <row r="206" spans="1:12" s="17" customFormat="1" ht="18.600000000000001" customHeight="1" x14ac:dyDescent="0.2">
      <c r="A206" s="25" t="s">
        <v>32</v>
      </c>
      <c r="B206" s="28"/>
      <c r="C206" s="89"/>
      <c r="D206" s="21" t="s">
        <v>33</v>
      </c>
      <c r="E206" s="14">
        <f t="shared" si="86"/>
        <v>853436</v>
      </c>
      <c r="F206" s="22">
        <f>[1]GMZ!F206+[1]INV!F206+[1]TEATRU!F206</f>
        <v>169904</v>
      </c>
      <c r="G206" s="22">
        <f>[1]GMZ!G206+[1]INV!G206+[1]TEATRU!G206</f>
        <v>255806</v>
      </c>
      <c r="H206" s="22">
        <f>[1]GMZ!H206+[1]INV!H206+[1]TEATRU!H206</f>
        <v>187710</v>
      </c>
      <c r="I206" s="22">
        <f>[1]GMZ!I206+[1]INV!I206+[1]TEATRU!I206</f>
        <v>240016</v>
      </c>
      <c r="J206" s="23">
        <f>[1]GMZ!J206+[1]INV!J206+[1]TEATRU!J206</f>
        <v>0</v>
      </c>
      <c r="K206" s="23">
        <f>[1]GMZ!K206+[1]INV!K206+[1]TEATRU!K206</f>
        <v>0</v>
      </c>
      <c r="L206" s="23">
        <f>[1]GMZ!L206+[1]INV!L206+[1]TEATRU!L206</f>
        <v>0</v>
      </c>
    </row>
    <row r="207" spans="1:12" s="17" customFormat="1" ht="16.899999999999999" customHeight="1" x14ac:dyDescent="0.2">
      <c r="A207" s="32"/>
      <c r="B207" s="27" t="s">
        <v>34</v>
      </c>
      <c r="C207" s="28"/>
      <c r="D207" s="33" t="s">
        <v>35</v>
      </c>
      <c r="E207" s="14">
        <f t="shared" si="86"/>
        <v>633436</v>
      </c>
      <c r="F207" s="22">
        <f>[1]GMZ!F207+[1]INV!F207+[1]TEATRU!F207</f>
        <v>111570</v>
      </c>
      <c r="G207" s="22">
        <f>[1]GMZ!G207+[1]INV!G207+[1]TEATRU!G207</f>
        <v>189140</v>
      </c>
      <c r="H207" s="22">
        <f>[1]GMZ!H207+[1]INV!H207+[1]TEATRU!H207</f>
        <v>142710</v>
      </c>
      <c r="I207" s="22">
        <f>[1]GMZ!I207+[1]INV!I207+[1]TEATRU!I207</f>
        <v>190016</v>
      </c>
      <c r="J207" s="23">
        <f>[1]GMZ!J207+[1]INV!J207+[1]TEATRU!J207</f>
        <v>0</v>
      </c>
      <c r="K207" s="23">
        <f>[1]GMZ!K207+[1]INV!K207+[1]TEATRU!K207</f>
        <v>0</v>
      </c>
      <c r="L207" s="23">
        <f>[1]GMZ!L207+[1]INV!L207+[1]TEATRU!L207</f>
        <v>0</v>
      </c>
    </row>
    <row r="208" spans="1:12" s="39" customFormat="1" ht="18" customHeight="1" x14ac:dyDescent="0.25">
      <c r="A208" s="34"/>
      <c r="B208" s="35"/>
      <c r="C208" s="36" t="s">
        <v>36</v>
      </c>
      <c r="D208" s="37" t="s">
        <v>37</v>
      </c>
      <c r="E208" s="14">
        <f t="shared" si="86"/>
        <v>633436</v>
      </c>
      <c r="F208" s="22">
        <f>[1]GMZ!F208+[1]INV!F208+[1]TEATRU!F208</f>
        <v>111570</v>
      </c>
      <c r="G208" s="22">
        <f>[1]GMZ!G208+[1]INV!G208+[1]TEATRU!G208</f>
        <v>189140</v>
      </c>
      <c r="H208" s="22">
        <f>[1]GMZ!H208+[1]INV!H208+[1]TEATRU!H208</f>
        <v>142710</v>
      </c>
      <c r="I208" s="22">
        <f>[1]GMZ!I208+[1]INV!I208+[1]TEATRU!I208</f>
        <v>190016</v>
      </c>
      <c r="J208" s="23">
        <f>[1]GMZ!J208+[1]INV!J208+[1]TEATRU!J208</f>
        <v>0</v>
      </c>
      <c r="K208" s="23">
        <f>[1]GMZ!K208+[1]INV!K208+[1]TEATRU!K208</f>
        <v>0</v>
      </c>
      <c r="L208" s="23">
        <f>[1]GMZ!L208+[1]INV!L208+[1]TEATRU!L208</f>
        <v>0</v>
      </c>
    </row>
    <row r="209" spans="1:12" s="17" customFormat="1" ht="13.9" hidden="1" customHeight="1" x14ac:dyDescent="0.2">
      <c r="A209" s="32"/>
      <c r="B209" s="27" t="s">
        <v>38</v>
      </c>
      <c r="C209" s="28"/>
      <c r="D209" s="21" t="s">
        <v>39</v>
      </c>
      <c r="E209" s="14">
        <f t="shared" si="86"/>
        <v>0</v>
      </c>
      <c r="F209" s="22">
        <f>[1]GMZ!F209+[1]INV!F209+[1]TEATRU!F209</f>
        <v>0</v>
      </c>
      <c r="G209" s="22">
        <f>[1]GMZ!G209+[1]INV!G209+[1]TEATRU!G209</f>
        <v>0</v>
      </c>
      <c r="H209" s="22">
        <f>[1]GMZ!H209+[1]INV!H209+[1]TEATRU!H209</f>
        <v>0</v>
      </c>
      <c r="I209" s="22">
        <f>[1]GMZ!I209+[1]INV!I209+[1]TEATRU!I209</f>
        <v>0</v>
      </c>
      <c r="J209" s="23">
        <f>[1]GMZ!J209+[1]INV!J209+[1]TEATRU!J209</f>
        <v>0</v>
      </c>
      <c r="K209" s="23">
        <f>[1]GMZ!K209+[1]INV!K209+[1]TEATRU!K209</f>
        <v>0</v>
      </c>
      <c r="L209" s="23">
        <f>[1]GMZ!L209+[1]INV!L209+[1]TEATRU!L209</f>
        <v>0</v>
      </c>
    </row>
    <row r="210" spans="1:12" s="17" customFormat="1" ht="19.149999999999999" hidden="1" customHeight="1" x14ac:dyDescent="0.2">
      <c r="A210" s="32"/>
      <c r="B210" s="27"/>
      <c r="C210" s="28" t="s">
        <v>40</v>
      </c>
      <c r="D210" s="21" t="s">
        <v>41</v>
      </c>
      <c r="E210" s="14">
        <f t="shared" si="86"/>
        <v>0</v>
      </c>
      <c r="F210" s="22">
        <f>[1]GMZ!F210+[1]INV!F210+[1]TEATRU!F210</f>
        <v>0</v>
      </c>
      <c r="G210" s="22">
        <f>[1]GMZ!G210+[1]INV!G210+[1]TEATRU!G210</f>
        <v>0</v>
      </c>
      <c r="H210" s="22">
        <f>[1]GMZ!H210+[1]INV!H210+[1]TEATRU!H210</f>
        <v>0</v>
      </c>
      <c r="I210" s="22">
        <f>[1]GMZ!I210+[1]INV!I210+[1]TEATRU!I210</f>
        <v>0</v>
      </c>
      <c r="J210" s="23">
        <f>[1]GMZ!J210+[1]INV!J210+[1]TEATRU!J210</f>
        <v>0</v>
      </c>
      <c r="K210" s="23">
        <f>[1]GMZ!K210+[1]INV!K210+[1]TEATRU!K210</f>
        <v>0</v>
      </c>
      <c r="L210" s="23">
        <f>[1]GMZ!L210+[1]INV!L210+[1]TEATRU!L210</f>
        <v>0</v>
      </c>
    </row>
    <row r="211" spans="1:12" s="42" customFormat="1" ht="26.25" hidden="1" customHeight="1" x14ac:dyDescent="0.25">
      <c r="A211" s="40"/>
      <c r="B211" s="35"/>
      <c r="C211" s="41" t="s">
        <v>42</v>
      </c>
      <c r="D211" s="37" t="s">
        <v>43</v>
      </c>
      <c r="E211" s="14">
        <f t="shared" si="86"/>
        <v>0</v>
      </c>
      <c r="F211" s="22">
        <f>[1]GMZ!F211+[1]INV!F211+[1]TEATRU!F211</f>
        <v>0</v>
      </c>
      <c r="G211" s="22">
        <f>[1]GMZ!G211+[1]INV!G211+[1]TEATRU!G211</f>
        <v>0</v>
      </c>
      <c r="H211" s="22">
        <f>[1]GMZ!H211+[1]INV!H211+[1]TEATRU!H211</f>
        <v>0</v>
      </c>
      <c r="I211" s="22">
        <f>[1]GMZ!I211+[1]INV!I211+[1]TEATRU!I211</f>
        <v>0</v>
      </c>
      <c r="J211" s="23">
        <f>[1]GMZ!J211+[1]INV!J211+[1]TEATRU!J211</f>
        <v>0</v>
      </c>
      <c r="K211" s="23">
        <f>[1]GMZ!K211+[1]INV!K211+[1]TEATRU!K211</f>
        <v>0</v>
      </c>
      <c r="L211" s="23">
        <f>[1]GMZ!L211+[1]INV!L211+[1]TEATRU!L211</f>
        <v>0</v>
      </c>
    </row>
    <row r="212" spans="1:12" s="17" customFormat="1" ht="15.6" hidden="1" customHeight="1" x14ac:dyDescent="0.2">
      <c r="A212" s="29"/>
      <c r="B212" s="27" t="s">
        <v>44</v>
      </c>
      <c r="C212" s="28"/>
      <c r="D212" s="37" t="s">
        <v>45</v>
      </c>
      <c r="E212" s="14">
        <f t="shared" si="86"/>
        <v>0</v>
      </c>
      <c r="F212" s="22">
        <f>[1]GMZ!F212+[1]INV!F212+[1]TEATRU!F212</f>
        <v>0</v>
      </c>
      <c r="G212" s="22">
        <f>[1]GMZ!G212+[1]INV!G212+[1]TEATRU!G212</f>
        <v>0</v>
      </c>
      <c r="H212" s="22">
        <f>[1]GMZ!H212+[1]INV!H212+[1]TEATRU!H212</f>
        <v>0</v>
      </c>
      <c r="I212" s="22">
        <f>[1]GMZ!I212+[1]INV!I212+[1]TEATRU!I212</f>
        <v>0</v>
      </c>
      <c r="J212" s="23">
        <f>[1]GMZ!J212+[1]INV!J212+[1]TEATRU!J212</f>
        <v>0</v>
      </c>
      <c r="K212" s="23">
        <f>[1]GMZ!K212+[1]INV!K212+[1]TEATRU!K212</f>
        <v>0</v>
      </c>
      <c r="L212" s="23">
        <f>[1]GMZ!L212+[1]INV!L212+[1]TEATRU!L212</f>
        <v>0</v>
      </c>
    </row>
    <row r="213" spans="1:12" s="17" customFormat="1" ht="15.6" customHeight="1" x14ac:dyDescent="0.2">
      <c r="A213" s="29"/>
      <c r="B213" s="27" t="s">
        <v>46</v>
      </c>
      <c r="C213" s="28"/>
      <c r="D213" s="37" t="s">
        <v>47</v>
      </c>
      <c r="E213" s="14">
        <f t="shared" si="86"/>
        <v>220000</v>
      </c>
      <c r="F213" s="22">
        <f>[1]GMZ!F213+[1]INV!F213+[1]TEATRU!F213</f>
        <v>58334</v>
      </c>
      <c r="G213" s="22">
        <f>[1]GMZ!G213+[1]INV!G213+[1]TEATRU!G213</f>
        <v>66666</v>
      </c>
      <c r="H213" s="22">
        <f>[1]GMZ!H213+[1]INV!H213+[1]TEATRU!H213</f>
        <v>45000</v>
      </c>
      <c r="I213" s="22">
        <f>[1]GMZ!I213+[1]INV!I213+[1]TEATRU!I213</f>
        <v>50000</v>
      </c>
      <c r="J213" s="23">
        <f>[1]GMZ!J213+[1]INV!J213+[1]TEATRU!J213</f>
        <v>0</v>
      </c>
      <c r="K213" s="23">
        <f>[1]GMZ!K213+[1]INV!K213+[1]TEATRU!K213</f>
        <v>0</v>
      </c>
      <c r="L213" s="23">
        <f>[1]GMZ!L213+[1]INV!L213+[1]TEATRU!L213</f>
        <v>0</v>
      </c>
    </row>
    <row r="214" spans="1:12" s="17" customFormat="1" ht="18.600000000000001" hidden="1" customHeight="1" x14ac:dyDescent="0.2">
      <c r="A214" s="29" t="s">
        <v>48</v>
      </c>
      <c r="B214" s="27"/>
      <c r="C214" s="28"/>
      <c r="D214" s="24" t="s">
        <v>49</v>
      </c>
      <c r="E214" s="14">
        <f t="shared" si="86"/>
        <v>0</v>
      </c>
      <c r="F214" s="22">
        <f>[1]GMZ!F214+[1]INV!F214+[1]TEATRU!F214</f>
        <v>0</v>
      </c>
      <c r="G214" s="22">
        <f>[1]GMZ!G214+[1]INV!G214+[1]TEATRU!G214</f>
        <v>0</v>
      </c>
      <c r="H214" s="22">
        <f>[1]GMZ!H214+[1]INV!H214+[1]TEATRU!H214</f>
        <v>0</v>
      </c>
      <c r="I214" s="22">
        <f>[1]GMZ!I214+[1]INV!I214+[1]TEATRU!I214</f>
        <v>0</v>
      </c>
      <c r="J214" s="23">
        <f>[1]GMZ!J214+[1]INV!J214+[1]TEATRU!J214</f>
        <v>0</v>
      </c>
      <c r="K214" s="23">
        <f>[1]GMZ!K214+[1]INV!K214+[1]TEATRU!K214</f>
        <v>0</v>
      </c>
      <c r="L214" s="23">
        <f>[1]GMZ!L214+[1]INV!L214+[1]TEATRU!L214</f>
        <v>0</v>
      </c>
    </row>
    <row r="215" spans="1:12" s="17" customFormat="1" ht="14.25" hidden="1" customHeight="1" x14ac:dyDescent="0.2">
      <c r="A215" s="29"/>
      <c r="B215" s="27" t="s">
        <v>50</v>
      </c>
      <c r="C215" s="28"/>
      <c r="D215" s="24" t="s">
        <v>51</v>
      </c>
      <c r="E215" s="14">
        <f t="shared" si="86"/>
        <v>0</v>
      </c>
      <c r="F215" s="22">
        <f>[1]GMZ!F215+[1]INV!F215+[1]TEATRU!F215</f>
        <v>0</v>
      </c>
      <c r="G215" s="22">
        <f>[1]GMZ!G215+[1]INV!G215+[1]TEATRU!G215</f>
        <v>0</v>
      </c>
      <c r="H215" s="22">
        <f>[1]GMZ!H215+[1]INV!H215+[1]TEATRU!H215</f>
        <v>0</v>
      </c>
      <c r="I215" s="22">
        <f>[1]GMZ!I215+[1]INV!I215+[1]TEATRU!I215</f>
        <v>0</v>
      </c>
      <c r="J215" s="23">
        <f>[1]GMZ!J215+[1]INV!J215+[1]TEATRU!J215</f>
        <v>0</v>
      </c>
      <c r="K215" s="23">
        <f>[1]GMZ!K215+[1]INV!K215+[1]TEATRU!K215</f>
        <v>0</v>
      </c>
      <c r="L215" s="23">
        <f>[1]GMZ!L215+[1]INV!L215+[1]TEATRU!L215</f>
        <v>0</v>
      </c>
    </row>
    <row r="216" spans="1:12" s="17" customFormat="1" ht="28.5" customHeight="1" x14ac:dyDescent="0.2">
      <c r="A216" s="102" t="s">
        <v>52</v>
      </c>
      <c r="B216" s="102"/>
      <c r="C216" s="102"/>
      <c r="D216" s="43" t="s">
        <v>53</v>
      </c>
      <c r="E216" s="14">
        <f t="shared" si="86"/>
        <v>9358145</v>
      </c>
      <c r="F216" s="22">
        <f>[1]GMZ!F216+[1]INV!F216+[1]TEATRU!F216</f>
        <v>2605140</v>
      </c>
      <c r="G216" s="22">
        <f>[1]GMZ!G216+[1]INV!G216+[1]TEATRU!G216</f>
        <v>2931447</v>
      </c>
      <c r="H216" s="22">
        <f>[1]GMZ!H216+[1]INV!H216+[1]TEATRU!H216</f>
        <v>1629757</v>
      </c>
      <c r="I216" s="22">
        <f>[1]GMZ!I216+[1]INV!I216+[1]TEATRU!I216</f>
        <v>2191801</v>
      </c>
      <c r="J216" s="23">
        <f>[1]GMZ!J216+[1]INV!J216+[1]TEATRU!J216</f>
        <v>10557879</v>
      </c>
      <c r="K216" s="23">
        <f>[1]GMZ!K216+[1]INV!K216+[1]TEATRU!K216</f>
        <v>11508667</v>
      </c>
      <c r="L216" s="23">
        <f>[1]GMZ!L216+[1]INV!L216+[1]TEATRU!L216</f>
        <v>12549538</v>
      </c>
    </row>
    <row r="217" spans="1:12" s="17" customFormat="1" ht="42" customHeight="1" x14ac:dyDescent="0.2">
      <c r="A217" s="102" t="s">
        <v>317</v>
      </c>
      <c r="B217" s="102"/>
      <c r="C217" s="102"/>
      <c r="D217" s="44" t="s">
        <v>55</v>
      </c>
      <c r="E217" s="14">
        <f t="shared" si="86"/>
        <v>7207381</v>
      </c>
      <c r="F217" s="22">
        <f>[1]GMZ!F217+[1]INV!F217+[1]TEATRU!F217</f>
        <v>1960009</v>
      </c>
      <c r="G217" s="22">
        <f>[1]GMZ!G217+[1]INV!G217+[1]TEATRU!G217</f>
        <v>2244763</v>
      </c>
      <c r="H217" s="22">
        <f>[1]GMZ!H217+[1]INV!H217+[1]TEATRU!H217</f>
        <v>1443365</v>
      </c>
      <c r="I217" s="22">
        <f>[1]GMZ!I217+[1]INV!I217+[1]TEATRU!I217</f>
        <v>1559244</v>
      </c>
      <c r="J217" s="23">
        <f>[1]GMZ!J217+[1]INV!J217+[1]TEATRU!J217</f>
        <v>10457879</v>
      </c>
      <c r="K217" s="23">
        <f>[1]GMZ!K217+[1]INV!K217+[1]TEATRU!K217</f>
        <v>11408667</v>
      </c>
      <c r="L217" s="23">
        <f>[1]GMZ!L217+[1]INV!L217+[1]TEATRU!L217</f>
        <v>12449538</v>
      </c>
    </row>
    <row r="218" spans="1:12" s="17" customFormat="1" ht="18.600000000000001" customHeight="1" x14ac:dyDescent="0.2">
      <c r="A218" s="32"/>
      <c r="B218" s="27" t="s">
        <v>56</v>
      </c>
      <c r="C218" s="28"/>
      <c r="D218" s="21" t="s">
        <v>57</v>
      </c>
      <c r="E218" s="14">
        <f t="shared" si="86"/>
        <v>465337</v>
      </c>
      <c r="F218" s="22">
        <f>[1]GMZ!F218+[1]INV!F218+[1]TEATRU!F218</f>
        <v>141327</v>
      </c>
      <c r="G218" s="22">
        <f>[1]GMZ!G218+[1]INV!G218+[1]TEATRU!G218</f>
        <v>144980</v>
      </c>
      <c r="H218" s="22">
        <f>[1]GMZ!H218+[1]INV!H218+[1]TEATRU!H218</f>
        <v>70550</v>
      </c>
      <c r="I218" s="22">
        <f>[1]GMZ!I218+[1]INV!I218+[1]TEATRU!I218</f>
        <v>108480</v>
      </c>
      <c r="J218" s="23">
        <f>[1]GMZ!J218+[1]INV!J218+[1]TEATRU!J218</f>
        <v>0</v>
      </c>
      <c r="K218" s="23">
        <f>[1]GMZ!K218+[1]INV!K218+[1]TEATRU!K218</f>
        <v>0</v>
      </c>
      <c r="L218" s="23">
        <f>[1]GMZ!L218+[1]INV!L218+[1]TEATRU!L218</f>
        <v>0</v>
      </c>
    </row>
    <row r="219" spans="1:12" s="17" customFormat="1" ht="18.600000000000001" hidden="1" customHeight="1" x14ac:dyDescent="0.2">
      <c r="A219" s="32"/>
      <c r="B219" s="27" t="s">
        <v>58</v>
      </c>
      <c r="C219" s="28"/>
      <c r="D219" s="21" t="s">
        <v>59</v>
      </c>
      <c r="E219" s="14">
        <f t="shared" si="86"/>
        <v>1000</v>
      </c>
      <c r="F219" s="22">
        <f>[1]GMZ!F219+[1]INV!F219+[1]TEATRU!F219</f>
        <v>0</v>
      </c>
      <c r="G219" s="22">
        <f>[1]GMZ!G219+[1]INV!G219+[1]TEATRU!G219</f>
        <v>500</v>
      </c>
      <c r="H219" s="22">
        <f>[1]GMZ!H219+[1]INV!H219+[1]TEATRU!H219</f>
        <v>0</v>
      </c>
      <c r="I219" s="22">
        <f>[1]GMZ!I219+[1]INV!I219+[1]TEATRU!I219</f>
        <v>500</v>
      </c>
      <c r="J219" s="23">
        <f>[1]GMZ!J219+[1]INV!J219+[1]TEATRU!J219</f>
        <v>0</v>
      </c>
      <c r="K219" s="23">
        <f>[1]GMZ!K219+[1]INV!K219+[1]TEATRU!K219</f>
        <v>0</v>
      </c>
      <c r="L219" s="23">
        <f>[1]GMZ!L219+[1]INV!L219+[1]TEATRU!L219</f>
        <v>0</v>
      </c>
    </row>
    <row r="220" spans="1:12" s="17" customFormat="1" ht="18" hidden="1" customHeight="1" x14ac:dyDescent="0.2">
      <c r="A220" s="32"/>
      <c r="B220" s="104" t="s">
        <v>60</v>
      </c>
      <c r="C220" s="104"/>
      <c r="D220" s="21" t="s">
        <v>61</v>
      </c>
      <c r="E220" s="14">
        <f t="shared" si="86"/>
        <v>0</v>
      </c>
      <c r="F220" s="22">
        <f>[1]GMZ!F220+[1]INV!F220+[1]TEATRU!F220</f>
        <v>0</v>
      </c>
      <c r="G220" s="22">
        <f>[1]GMZ!G220+[1]INV!G220+[1]TEATRU!G220</f>
        <v>0</v>
      </c>
      <c r="H220" s="22">
        <f>[1]GMZ!H220+[1]INV!H220+[1]TEATRU!H220</f>
        <v>0</v>
      </c>
      <c r="I220" s="22">
        <f>[1]GMZ!I220+[1]INV!I220+[1]TEATRU!I220</f>
        <v>0</v>
      </c>
      <c r="J220" s="23">
        <f>[1]GMZ!J220+[1]INV!J220+[1]TEATRU!J220</f>
        <v>0</v>
      </c>
      <c r="K220" s="23">
        <f>[1]GMZ!K220+[1]INV!K220+[1]TEATRU!K220</f>
        <v>0</v>
      </c>
      <c r="L220" s="23">
        <f>[1]GMZ!L220+[1]INV!L220+[1]TEATRU!L220</f>
        <v>0</v>
      </c>
    </row>
    <row r="221" spans="1:12" s="17" customFormat="1" ht="18.600000000000001" hidden="1" customHeight="1" x14ac:dyDescent="0.2">
      <c r="A221" s="32"/>
      <c r="B221" s="27" t="s">
        <v>62</v>
      </c>
      <c r="C221" s="28"/>
      <c r="D221" s="21" t="s">
        <v>63</v>
      </c>
      <c r="E221" s="14">
        <f t="shared" si="86"/>
        <v>0</v>
      </c>
      <c r="F221" s="22">
        <f>[1]GMZ!F221+[1]INV!F221+[1]TEATRU!F221</f>
        <v>0</v>
      </c>
      <c r="G221" s="22">
        <f>[1]GMZ!G221+[1]INV!G221+[1]TEATRU!G221</f>
        <v>0</v>
      </c>
      <c r="H221" s="22">
        <f>[1]GMZ!H221+[1]INV!H221+[1]TEATRU!H221</f>
        <v>0</v>
      </c>
      <c r="I221" s="22">
        <f>[1]GMZ!I221+[1]INV!I221+[1]TEATRU!I221</f>
        <v>0</v>
      </c>
      <c r="J221" s="23">
        <f>[1]GMZ!J221+[1]INV!J221+[1]TEATRU!J221</f>
        <v>0</v>
      </c>
      <c r="K221" s="23">
        <f>[1]GMZ!K221+[1]INV!K221+[1]TEATRU!K221</f>
        <v>0</v>
      </c>
      <c r="L221" s="23">
        <f>[1]GMZ!L221+[1]INV!L221+[1]TEATRU!L221</f>
        <v>0</v>
      </c>
    </row>
    <row r="222" spans="1:12" s="17" customFormat="1" ht="18.600000000000001" customHeight="1" x14ac:dyDescent="0.2">
      <c r="A222" s="45"/>
      <c r="B222" s="27" t="s">
        <v>64</v>
      </c>
      <c r="C222" s="28"/>
      <c r="D222" s="21" t="s">
        <v>65</v>
      </c>
      <c r="E222" s="14">
        <f t="shared" si="86"/>
        <v>4890569</v>
      </c>
      <c r="F222" s="22">
        <f>[1]GMZ!F222+[1]INV!F222+[1]TEATRU!F222</f>
        <v>1388250</v>
      </c>
      <c r="G222" s="22">
        <f>[1]GMZ!G222+[1]INV!G222+[1]TEATRU!G222</f>
        <v>1405815</v>
      </c>
      <c r="H222" s="22">
        <f>[1]GMZ!H222+[1]INV!H222+[1]TEATRU!H222</f>
        <v>785715</v>
      </c>
      <c r="I222" s="22">
        <f>[1]GMZ!I222+[1]INV!I222+[1]TEATRU!I222</f>
        <v>1310789</v>
      </c>
      <c r="J222" s="23">
        <f>[1]GMZ!J222+[1]INV!J222+[1]TEATRU!J222</f>
        <v>0</v>
      </c>
      <c r="K222" s="23">
        <f>[1]GMZ!K222+[1]INV!K222+[1]TEATRU!K222</f>
        <v>0</v>
      </c>
      <c r="L222" s="23">
        <f>[1]GMZ!L222+[1]INV!L222+[1]TEATRU!L222</f>
        <v>0</v>
      </c>
    </row>
    <row r="223" spans="1:12" s="17" customFormat="1" ht="32.25" hidden="1" customHeight="1" x14ac:dyDescent="0.2">
      <c r="A223" s="46"/>
      <c r="B223" s="105" t="s">
        <v>66</v>
      </c>
      <c r="C223" s="105"/>
      <c r="D223" s="21" t="s">
        <v>67</v>
      </c>
      <c r="E223" s="14">
        <f t="shared" si="86"/>
        <v>1000</v>
      </c>
      <c r="F223" s="22">
        <f>[1]GMZ!F223+[1]INV!F223+[1]TEATRU!F223</f>
        <v>0</v>
      </c>
      <c r="G223" s="22">
        <f>[1]GMZ!G223+[1]INV!G223+[1]TEATRU!G223</f>
        <v>500</v>
      </c>
      <c r="H223" s="22">
        <f>[1]GMZ!H223+[1]INV!H223+[1]TEATRU!H223</f>
        <v>0</v>
      </c>
      <c r="I223" s="22">
        <f>[1]GMZ!I223+[1]INV!I223+[1]TEATRU!I223</f>
        <v>500</v>
      </c>
      <c r="J223" s="23">
        <f>[1]GMZ!J223+[1]INV!J223+[1]TEATRU!J223</f>
        <v>0</v>
      </c>
      <c r="K223" s="23">
        <f>[1]GMZ!K223+[1]INV!K223+[1]TEATRU!K223</f>
        <v>0</v>
      </c>
      <c r="L223" s="23">
        <f>[1]GMZ!L223+[1]INV!L223+[1]TEATRU!L223</f>
        <v>0</v>
      </c>
    </row>
    <row r="224" spans="1:12" s="17" customFormat="1" ht="27.6" customHeight="1" x14ac:dyDescent="0.2">
      <c r="A224" s="46"/>
      <c r="B224" s="113" t="s">
        <v>68</v>
      </c>
      <c r="C224" s="113"/>
      <c r="D224" s="21" t="s">
        <v>69</v>
      </c>
      <c r="E224" s="14">
        <f t="shared" si="86"/>
        <v>11000</v>
      </c>
      <c r="F224" s="22">
        <f>[1]GMZ!F224+[1]INV!F224+[1]TEATRU!F224</f>
        <v>3332</v>
      </c>
      <c r="G224" s="22">
        <f>[1]GMZ!G224+[1]INV!G224+[1]TEATRU!G224</f>
        <v>7168</v>
      </c>
      <c r="H224" s="22">
        <f>[1]GMZ!H224+[1]INV!H224+[1]TEATRU!H224</f>
        <v>0</v>
      </c>
      <c r="I224" s="22">
        <f>[1]GMZ!I224+[1]INV!I224+[1]TEATRU!I224</f>
        <v>500</v>
      </c>
      <c r="J224" s="23">
        <f>[1]GMZ!J224+[1]INV!J224+[1]TEATRU!J224</f>
        <v>0</v>
      </c>
      <c r="K224" s="23">
        <f>[1]GMZ!K224+[1]INV!K224+[1]TEATRU!K224</f>
        <v>0</v>
      </c>
      <c r="L224" s="23">
        <f>[1]GMZ!L224+[1]INV!L224+[1]TEATRU!L224</f>
        <v>0</v>
      </c>
    </row>
    <row r="225" spans="1:12" s="17" customFormat="1" ht="26.45" customHeight="1" x14ac:dyDescent="0.2">
      <c r="A225" s="46"/>
      <c r="B225" s="105" t="s">
        <v>70</v>
      </c>
      <c r="C225" s="105"/>
      <c r="D225" s="21" t="s">
        <v>71</v>
      </c>
      <c r="E225" s="14">
        <f t="shared" si="86"/>
        <v>770000</v>
      </c>
      <c r="F225" s="22">
        <f>[1]GMZ!F225+[1]INV!F225+[1]TEATRU!F225</f>
        <v>285000</v>
      </c>
      <c r="G225" s="22">
        <f>[1]GMZ!G225+[1]INV!G225+[1]TEATRU!G225</f>
        <v>165000</v>
      </c>
      <c r="H225" s="22">
        <f>[1]GMZ!H225+[1]INV!H225+[1]TEATRU!H225</f>
        <v>315000</v>
      </c>
      <c r="I225" s="22">
        <f>[1]GMZ!I225+[1]INV!I225+[1]TEATRU!I225</f>
        <v>5000</v>
      </c>
      <c r="J225" s="23">
        <f>[1]GMZ!J225+[1]INV!J225+[1]TEATRU!J225</f>
        <v>920000</v>
      </c>
      <c r="K225" s="23">
        <f>[1]GMZ!K225+[1]INV!K225+[1]TEATRU!K225</f>
        <v>970000</v>
      </c>
      <c r="L225" s="23">
        <f>[1]GMZ!L225+[1]INV!L225+[1]TEATRU!L225</f>
        <v>1020000</v>
      </c>
    </row>
    <row r="226" spans="1:12" s="17" customFormat="1" ht="18.600000000000001" hidden="1" customHeight="1" x14ac:dyDescent="0.2">
      <c r="A226" s="46"/>
      <c r="B226" s="116" t="s">
        <v>72</v>
      </c>
      <c r="C226" s="116"/>
      <c r="D226" s="21" t="s">
        <v>73</v>
      </c>
      <c r="E226" s="14">
        <f t="shared" si="86"/>
        <v>0</v>
      </c>
      <c r="F226" s="22">
        <f>[1]GMZ!F226+[1]INV!F226+[1]TEATRU!F226</f>
        <v>0</v>
      </c>
      <c r="G226" s="22">
        <f>[1]GMZ!G226+[1]INV!G226+[1]TEATRU!G226</f>
        <v>0</v>
      </c>
      <c r="H226" s="22">
        <f>[1]GMZ!H226+[1]INV!H226+[1]TEATRU!H226</f>
        <v>0</v>
      </c>
      <c r="I226" s="22">
        <f>[1]GMZ!I226+[1]INV!I226+[1]TEATRU!I226</f>
        <v>0</v>
      </c>
      <c r="J226" s="23">
        <f>[1]GMZ!J226+[1]INV!J226+[1]TEATRU!J226</f>
        <v>0</v>
      </c>
      <c r="K226" s="23">
        <f>[1]GMZ!K226+[1]INV!K226+[1]TEATRU!K226</f>
        <v>0</v>
      </c>
      <c r="L226" s="23">
        <f>[1]GMZ!L226+[1]INV!L226+[1]TEATRU!L226</f>
        <v>0</v>
      </c>
    </row>
    <row r="227" spans="1:12" s="17" customFormat="1" ht="27.6" hidden="1" customHeight="1" x14ac:dyDescent="0.2">
      <c r="A227" s="46"/>
      <c r="B227" s="105" t="s">
        <v>74</v>
      </c>
      <c r="C227" s="105"/>
      <c r="D227" s="21" t="s">
        <v>75</v>
      </c>
      <c r="E227" s="14">
        <f t="shared" si="86"/>
        <v>0</v>
      </c>
      <c r="F227" s="22">
        <f>[1]GMZ!F227+[1]INV!F227+[1]TEATRU!F227</f>
        <v>0</v>
      </c>
      <c r="G227" s="22">
        <f>[1]GMZ!G227+[1]INV!G227+[1]TEATRU!G227</f>
        <v>0</v>
      </c>
      <c r="H227" s="22">
        <f>[1]GMZ!H227+[1]INV!H227+[1]TEATRU!H227</f>
        <v>0</v>
      </c>
      <c r="I227" s="22">
        <f>[1]GMZ!I227+[1]INV!I227+[1]TEATRU!I227</f>
        <v>0</v>
      </c>
      <c r="J227" s="23">
        <f>[1]GMZ!J227+[1]INV!J227+[1]TEATRU!J227</f>
        <v>0</v>
      </c>
      <c r="K227" s="23">
        <f>[1]GMZ!K227+[1]INV!K227+[1]TEATRU!K227</f>
        <v>0</v>
      </c>
      <c r="L227" s="23">
        <f>[1]GMZ!L227+[1]INV!L227+[1]TEATRU!L227</f>
        <v>0</v>
      </c>
    </row>
    <row r="228" spans="1:12" s="17" customFormat="1" ht="30" hidden="1" customHeight="1" x14ac:dyDescent="0.2">
      <c r="A228" s="46"/>
      <c r="B228" s="113" t="s">
        <v>76</v>
      </c>
      <c r="C228" s="113"/>
      <c r="D228" s="21" t="s">
        <v>77</v>
      </c>
      <c r="E228" s="14">
        <f t="shared" si="86"/>
        <v>0</v>
      </c>
      <c r="F228" s="22">
        <f>[1]GMZ!F228+[1]INV!F228+[1]TEATRU!F228</f>
        <v>0</v>
      </c>
      <c r="G228" s="22">
        <f>[1]GMZ!G228+[1]INV!G228+[1]TEATRU!G228</f>
        <v>0</v>
      </c>
      <c r="H228" s="22">
        <f>[1]GMZ!H228+[1]INV!H228+[1]TEATRU!H228</f>
        <v>0</v>
      </c>
      <c r="I228" s="22">
        <f>[1]GMZ!I228+[1]INV!I228+[1]TEATRU!I228</f>
        <v>0</v>
      </c>
      <c r="J228" s="23">
        <f>[1]GMZ!J228+[1]INV!J228+[1]TEATRU!J228</f>
        <v>0</v>
      </c>
      <c r="K228" s="23">
        <f>[1]GMZ!K228+[1]INV!K228+[1]TEATRU!K228</f>
        <v>0</v>
      </c>
      <c r="L228" s="23">
        <f>[1]GMZ!L228+[1]INV!L228+[1]TEATRU!L228</f>
        <v>0</v>
      </c>
    </row>
    <row r="229" spans="1:12" s="17" customFormat="1" ht="28.15" hidden="1" customHeight="1" x14ac:dyDescent="0.2">
      <c r="A229" s="46"/>
      <c r="B229" s="113" t="s">
        <v>78</v>
      </c>
      <c r="C229" s="113"/>
      <c r="D229" s="21" t="s">
        <v>79</v>
      </c>
      <c r="E229" s="14">
        <f t="shared" si="86"/>
        <v>0</v>
      </c>
      <c r="F229" s="22">
        <f>[1]GMZ!F229+[1]INV!F229+[1]TEATRU!F229</f>
        <v>0</v>
      </c>
      <c r="G229" s="22">
        <f>[1]GMZ!G229+[1]INV!G229+[1]TEATRU!G229</f>
        <v>0</v>
      </c>
      <c r="H229" s="22">
        <f>[1]GMZ!H229+[1]INV!H229+[1]TEATRU!H229</f>
        <v>0</v>
      </c>
      <c r="I229" s="22">
        <f>[1]GMZ!I229+[1]INV!I229+[1]TEATRU!I229</f>
        <v>0</v>
      </c>
      <c r="J229" s="23">
        <f>[1]GMZ!J229+[1]INV!J229+[1]TEATRU!J229</f>
        <v>0</v>
      </c>
      <c r="K229" s="23">
        <f>[1]GMZ!K229+[1]INV!K229+[1]TEATRU!K229</f>
        <v>0</v>
      </c>
      <c r="L229" s="23">
        <f>[1]GMZ!L229+[1]INV!L229+[1]TEATRU!L229</f>
        <v>0</v>
      </c>
    </row>
    <row r="230" spans="1:12" s="17" customFormat="1" ht="18.600000000000001" hidden="1" customHeight="1" x14ac:dyDescent="0.2">
      <c r="A230" s="46"/>
      <c r="B230" s="27" t="s">
        <v>80</v>
      </c>
      <c r="C230" s="28"/>
      <c r="D230" s="21" t="s">
        <v>81</v>
      </c>
      <c r="E230" s="14">
        <f t="shared" si="86"/>
        <v>0</v>
      </c>
      <c r="F230" s="22">
        <f>[1]GMZ!F230+[1]INV!F230+[1]TEATRU!F230</f>
        <v>0</v>
      </c>
      <c r="G230" s="22">
        <f>[1]GMZ!G230+[1]INV!G230+[1]TEATRU!G230</f>
        <v>0</v>
      </c>
      <c r="H230" s="22">
        <f>[1]GMZ!H230+[1]INV!H230+[1]TEATRU!H230</f>
        <v>0</v>
      </c>
      <c r="I230" s="22">
        <f>[1]GMZ!I230+[1]INV!I230+[1]TEATRU!I230</f>
        <v>0</v>
      </c>
      <c r="J230" s="23">
        <f>[1]GMZ!J230+[1]INV!J230+[1]TEATRU!J230</f>
        <v>0</v>
      </c>
      <c r="K230" s="23">
        <f>[1]GMZ!K230+[1]INV!K230+[1]TEATRU!K230</f>
        <v>0</v>
      </c>
      <c r="L230" s="23">
        <f>[1]GMZ!L230+[1]INV!L230+[1]TEATRU!L230</f>
        <v>0</v>
      </c>
    </row>
    <row r="231" spans="1:12" s="17" customFormat="1" ht="18.600000000000001" customHeight="1" x14ac:dyDescent="0.2">
      <c r="A231" s="45"/>
      <c r="B231" s="27" t="s">
        <v>82</v>
      </c>
      <c r="C231" s="28"/>
      <c r="D231" s="44" t="s">
        <v>83</v>
      </c>
      <c r="E231" s="14">
        <f t="shared" si="86"/>
        <v>1068475</v>
      </c>
      <c r="F231" s="22">
        <f>[1]GMZ!F231+[1]INV!F231+[1]TEATRU!F231</f>
        <v>142100</v>
      </c>
      <c r="G231" s="22">
        <f>[1]GMZ!G231+[1]INV!G231+[1]TEATRU!G231</f>
        <v>520800</v>
      </c>
      <c r="H231" s="22">
        <f>[1]GMZ!H231+[1]INV!H231+[1]TEATRU!H231</f>
        <v>272100</v>
      </c>
      <c r="I231" s="22">
        <f>[1]GMZ!I231+[1]INV!I231+[1]TEATRU!I231</f>
        <v>133475</v>
      </c>
      <c r="J231" s="23">
        <f>[1]GMZ!J231+[1]INV!J231+[1]TEATRU!J231</f>
        <v>530000</v>
      </c>
      <c r="K231" s="23">
        <f>[1]GMZ!K231+[1]INV!K231+[1]TEATRU!K231</f>
        <v>530000</v>
      </c>
      <c r="L231" s="23">
        <f>[1]GMZ!L231+[1]INV!L231+[1]TEATRU!L231</f>
        <v>530000</v>
      </c>
    </row>
    <row r="232" spans="1:12" s="17" customFormat="1" ht="15" hidden="1" customHeight="1" x14ac:dyDescent="0.2">
      <c r="A232" s="32" t="s">
        <v>84</v>
      </c>
      <c r="B232" s="28"/>
      <c r="C232" s="47"/>
      <c r="D232" s="21" t="s">
        <v>85</v>
      </c>
      <c r="E232" s="14">
        <f t="shared" si="86"/>
        <v>0</v>
      </c>
      <c r="F232" s="22">
        <f>[1]GMZ!F232+[1]INV!F232+[1]TEATRU!F232</f>
        <v>0</v>
      </c>
      <c r="G232" s="22">
        <f>[1]GMZ!G232+[1]INV!G232+[1]TEATRU!G232</f>
        <v>0</v>
      </c>
      <c r="H232" s="22">
        <f>[1]GMZ!H232+[1]INV!H232+[1]TEATRU!H232</f>
        <v>0</v>
      </c>
      <c r="I232" s="22">
        <f>[1]GMZ!I232+[1]INV!I232+[1]TEATRU!I232</f>
        <v>0</v>
      </c>
      <c r="J232" s="23">
        <f>[1]GMZ!J232+[1]INV!J232+[1]TEATRU!J232</f>
        <v>0</v>
      </c>
      <c r="K232" s="23">
        <f>[1]GMZ!K232+[1]INV!K232+[1]TEATRU!K232</f>
        <v>0</v>
      </c>
      <c r="L232" s="23">
        <f>[1]GMZ!L232+[1]INV!L232+[1]TEATRU!L232</f>
        <v>0</v>
      </c>
    </row>
    <row r="233" spans="1:12" s="17" customFormat="1" ht="14.45" hidden="1" customHeight="1" x14ac:dyDescent="0.2">
      <c r="A233" s="45"/>
      <c r="B233" s="31" t="s">
        <v>86</v>
      </c>
      <c r="C233" s="28"/>
      <c r="D233" s="21" t="s">
        <v>87</v>
      </c>
      <c r="E233" s="14">
        <f t="shared" si="86"/>
        <v>0</v>
      </c>
      <c r="F233" s="22">
        <f>[1]GMZ!F233+[1]INV!F233+[1]TEATRU!F233</f>
        <v>0</v>
      </c>
      <c r="G233" s="22">
        <f>[1]GMZ!G233+[1]INV!G233+[1]TEATRU!G233</f>
        <v>0</v>
      </c>
      <c r="H233" s="22">
        <f>[1]GMZ!H233+[1]INV!H233+[1]TEATRU!H233</f>
        <v>0</v>
      </c>
      <c r="I233" s="22">
        <f>[1]GMZ!I233+[1]INV!I233+[1]TEATRU!I233</f>
        <v>0</v>
      </c>
      <c r="J233" s="23">
        <f>[1]GMZ!J233+[1]INV!J233+[1]TEATRU!J233</f>
        <v>0</v>
      </c>
      <c r="K233" s="23">
        <f>[1]GMZ!K233+[1]INV!K233+[1]TEATRU!K233</f>
        <v>0</v>
      </c>
      <c r="L233" s="23">
        <f>[1]GMZ!L233+[1]INV!L233+[1]TEATRU!L233</f>
        <v>0</v>
      </c>
    </row>
    <row r="234" spans="1:12" s="17" customFormat="1" ht="18.600000000000001" hidden="1" customHeight="1" x14ac:dyDescent="0.2">
      <c r="A234" s="32" t="s">
        <v>88</v>
      </c>
      <c r="B234" s="28"/>
      <c r="C234" s="31"/>
      <c r="D234" s="21" t="s">
        <v>89</v>
      </c>
      <c r="E234" s="14">
        <f t="shared" si="86"/>
        <v>0</v>
      </c>
      <c r="F234" s="22">
        <f>[1]GMZ!F234+[1]INV!F234+[1]TEATRU!F234</f>
        <v>0</v>
      </c>
      <c r="G234" s="22">
        <f>[1]GMZ!G234+[1]INV!G234+[1]TEATRU!G234</f>
        <v>0</v>
      </c>
      <c r="H234" s="22">
        <f>[1]GMZ!H234+[1]INV!H234+[1]TEATRU!H234</f>
        <v>0</v>
      </c>
      <c r="I234" s="22">
        <f>[1]GMZ!I234+[1]INV!I234+[1]TEATRU!I234</f>
        <v>0</v>
      </c>
      <c r="J234" s="23">
        <f>[1]GMZ!J234+[1]INV!J234+[1]TEATRU!J234</f>
        <v>0</v>
      </c>
      <c r="K234" s="23">
        <f>[1]GMZ!K234+[1]INV!K234+[1]TEATRU!K234</f>
        <v>0</v>
      </c>
      <c r="L234" s="23">
        <f>[1]GMZ!L234+[1]INV!L234+[1]TEATRU!L234</f>
        <v>0</v>
      </c>
    </row>
    <row r="235" spans="1:12" s="17" customFormat="1" ht="16.5" hidden="1" customHeight="1" x14ac:dyDescent="0.2">
      <c r="A235" s="32"/>
      <c r="B235" s="31" t="s">
        <v>90</v>
      </c>
      <c r="C235" s="28"/>
      <c r="D235" s="21" t="s">
        <v>91</v>
      </c>
      <c r="E235" s="14">
        <f t="shared" si="86"/>
        <v>0</v>
      </c>
      <c r="F235" s="22">
        <f>[1]GMZ!F235+[1]INV!F235+[1]TEATRU!F235</f>
        <v>0</v>
      </c>
      <c r="G235" s="22">
        <f>[1]GMZ!G235+[1]INV!G235+[1]TEATRU!G235</f>
        <v>0</v>
      </c>
      <c r="H235" s="22">
        <f>[1]GMZ!H235+[1]INV!H235+[1]TEATRU!H235</f>
        <v>0</v>
      </c>
      <c r="I235" s="22">
        <f>[1]GMZ!I235+[1]INV!I235+[1]TEATRU!I235</f>
        <v>0</v>
      </c>
      <c r="J235" s="23">
        <f>[1]GMZ!J235+[1]INV!J235+[1]TEATRU!J235</f>
        <v>0</v>
      </c>
      <c r="K235" s="23">
        <f>[1]GMZ!K235+[1]INV!K235+[1]TEATRU!K235</f>
        <v>0</v>
      </c>
      <c r="L235" s="23">
        <f>[1]GMZ!L235+[1]INV!L235+[1]TEATRU!L235</f>
        <v>0</v>
      </c>
    </row>
    <row r="236" spans="1:12" s="17" customFormat="1" ht="12.6" customHeight="1" x14ac:dyDescent="0.2">
      <c r="A236" s="32" t="s">
        <v>318</v>
      </c>
      <c r="B236" s="28"/>
      <c r="C236" s="31"/>
      <c r="D236" s="21" t="s">
        <v>93</v>
      </c>
      <c r="E236" s="14">
        <f t="shared" si="86"/>
        <v>2127898</v>
      </c>
      <c r="F236" s="22">
        <f>[1]GMZ!F236+[1]INV!F236+[1]TEATRU!F236</f>
        <v>603606</v>
      </c>
      <c r="G236" s="22">
        <f>[1]GMZ!G236+[1]INV!G236+[1]TEATRU!G236</f>
        <v>693684</v>
      </c>
      <c r="H236" s="22">
        <f>[1]GMZ!H236+[1]INV!H236+[1]TEATRU!H236</f>
        <v>193392</v>
      </c>
      <c r="I236" s="22">
        <f>[1]GMZ!I236+[1]INV!I236+[1]TEATRU!I236</f>
        <v>637216</v>
      </c>
      <c r="J236" s="23">
        <f>[1]GMZ!J236+[1]INV!J236+[1]TEATRU!J236</f>
        <v>0</v>
      </c>
      <c r="K236" s="23">
        <f>[1]GMZ!K236+[1]INV!K236+[1]TEATRU!K236</f>
        <v>0</v>
      </c>
      <c r="L236" s="23">
        <f>[1]GMZ!L236+[1]INV!L236+[1]TEATRU!L236</f>
        <v>0</v>
      </c>
    </row>
    <row r="237" spans="1:12" s="17" customFormat="1" ht="15" hidden="1" x14ac:dyDescent="0.2">
      <c r="A237" s="32"/>
      <c r="B237" s="28" t="s">
        <v>94</v>
      </c>
      <c r="C237" s="31"/>
      <c r="D237" s="21" t="s">
        <v>95</v>
      </c>
      <c r="E237" s="14">
        <f t="shared" si="86"/>
        <v>0</v>
      </c>
      <c r="F237" s="22">
        <f>[1]GMZ!F237+[1]INV!F237+[1]TEATRU!F237</f>
        <v>0</v>
      </c>
      <c r="G237" s="22">
        <f>[1]GMZ!G237+[1]INV!G237+[1]TEATRU!G237</f>
        <v>0</v>
      </c>
      <c r="H237" s="22">
        <f>[1]GMZ!H237+[1]INV!H237+[1]TEATRU!H237</f>
        <v>0</v>
      </c>
      <c r="I237" s="22">
        <f>[1]GMZ!I237+[1]INV!I237+[1]TEATRU!I237</f>
        <v>0</v>
      </c>
      <c r="J237" s="23">
        <f>[1]GMZ!J237+[1]INV!J237+[1]TEATRU!J237</f>
        <v>0</v>
      </c>
      <c r="K237" s="23">
        <f>[1]GMZ!K237+[1]INV!K237+[1]TEATRU!K237</f>
        <v>0</v>
      </c>
      <c r="L237" s="23">
        <f>[1]GMZ!L237+[1]INV!L237+[1]TEATRU!L237</f>
        <v>0</v>
      </c>
    </row>
    <row r="238" spans="1:12" s="39" customFormat="1" ht="23.25" hidden="1" customHeight="1" x14ac:dyDescent="0.25">
      <c r="A238" s="34"/>
      <c r="B238" s="111" t="s">
        <v>319</v>
      </c>
      <c r="C238" s="112"/>
      <c r="D238" s="48" t="s">
        <v>97</v>
      </c>
      <c r="E238" s="14">
        <f t="shared" si="86"/>
        <v>0</v>
      </c>
      <c r="F238" s="22">
        <f>[1]GMZ!F238+[1]INV!F238+[1]TEATRU!F238</f>
        <v>0</v>
      </c>
      <c r="G238" s="22">
        <f>[1]GMZ!G238+[1]INV!G238+[1]TEATRU!G238</f>
        <v>0</v>
      </c>
      <c r="H238" s="22">
        <f>[1]GMZ!H238+[1]INV!H238+[1]TEATRU!H238</f>
        <v>0</v>
      </c>
      <c r="I238" s="22">
        <f>[1]GMZ!I238+[1]INV!I238+[1]TEATRU!I238</f>
        <v>0</v>
      </c>
      <c r="J238" s="23">
        <f>[1]GMZ!J238+[1]INV!J238+[1]TEATRU!J238</f>
        <v>0</v>
      </c>
      <c r="K238" s="23">
        <f>[1]GMZ!K238+[1]INV!K238+[1]TEATRU!K238</f>
        <v>0</v>
      </c>
      <c r="L238" s="23">
        <f>[1]GMZ!L238+[1]INV!L238+[1]TEATRU!L238</f>
        <v>0</v>
      </c>
    </row>
    <row r="239" spans="1:12" s="39" customFormat="1" ht="33" hidden="1" customHeight="1" x14ac:dyDescent="0.25">
      <c r="A239" s="34"/>
      <c r="B239" s="86"/>
      <c r="C239" s="86" t="s">
        <v>100</v>
      </c>
      <c r="D239" s="48" t="s">
        <v>101</v>
      </c>
      <c r="E239" s="14">
        <f t="shared" si="86"/>
        <v>0</v>
      </c>
      <c r="F239" s="22">
        <f>[1]GMZ!F239+[1]INV!F239+[1]TEATRU!F239</f>
        <v>0</v>
      </c>
      <c r="G239" s="22">
        <f>[1]GMZ!G239+[1]INV!G239+[1]TEATRU!G239</f>
        <v>0</v>
      </c>
      <c r="H239" s="22">
        <f>[1]GMZ!H239+[1]INV!H239+[1]TEATRU!H239</f>
        <v>0</v>
      </c>
      <c r="I239" s="22">
        <f>[1]GMZ!I239+[1]INV!I239+[1]TEATRU!I239</f>
        <v>0</v>
      </c>
      <c r="J239" s="23">
        <f>[1]GMZ!J239+[1]INV!J239+[1]TEATRU!J239</f>
        <v>0</v>
      </c>
      <c r="K239" s="23">
        <f>[1]GMZ!K239+[1]INV!K239+[1]TEATRU!K239</f>
        <v>0</v>
      </c>
      <c r="L239" s="23">
        <f>[1]GMZ!L239+[1]INV!L239+[1]TEATRU!L239</f>
        <v>0</v>
      </c>
    </row>
    <row r="240" spans="1:12" s="17" customFormat="1" ht="15" customHeight="1" x14ac:dyDescent="0.2">
      <c r="A240" s="32"/>
      <c r="B240" s="27" t="s">
        <v>102</v>
      </c>
      <c r="C240" s="28"/>
      <c r="D240" s="21" t="s">
        <v>103</v>
      </c>
      <c r="E240" s="14">
        <f t="shared" si="86"/>
        <v>2127898</v>
      </c>
      <c r="F240" s="22">
        <f>[1]GMZ!F240+[1]INV!F240+[1]TEATRU!F240</f>
        <v>603606</v>
      </c>
      <c r="G240" s="22">
        <f>[1]GMZ!G240+[1]INV!G240+[1]TEATRU!G240</f>
        <v>693684</v>
      </c>
      <c r="H240" s="22">
        <f>[1]GMZ!H240+[1]INV!H240+[1]TEATRU!H240</f>
        <v>193392</v>
      </c>
      <c r="I240" s="22">
        <f>[1]GMZ!I240+[1]INV!I240+[1]TEATRU!I240</f>
        <v>637216</v>
      </c>
      <c r="J240" s="23">
        <f>[1]GMZ!J240+[1]INV!J240+[1]TEATRU!J240</f>
        <v>0</v>
      </c>
      <c r="K240" s="23">
        <f>[1]GMZ!K240+[1]INV!K240+[1]TEATRU!K240</f>
        <v>0</v>
      </c>
      <c r="L240" s="23">
        <f>[1]GMZ!L240+[1]INV!L240+[1]TEATRU!L240</f>
        <v>0</v>
      </c>
    </row>
    <row r="241" spans="1:12" s="17" customFormat="1" ht="27" customHeight="1" x14ac:dyDescent="0.2">
      <c r="A241" s="102" t="s">
        <v>320</v>
      </c>
      <c r="B241" s="102"/>
      <c r="C241" s="102"/>
      <c r="D241" s="21" t="s">
        <v>105</v>
      </c>
      <c r="E241" s="14">
        <f t="shared" si="86"/>
        <v>22866</v>
      </c>
      <c r="F241" s="22">
        <f>[1]GMZ!F241+[1]INV!F241+[1]TEATRU!F241</f>
        <v>41525</v>
      </c>
      <c r="G241" s="22">
        <f>[1]GMZ!G241+[1]INV!G241+[1]TEATRU!G241</f>
        <v>-7000</v>
      </c>
      <c r="H241" s="22">
        <f>[1]GMZ!H241+[1]INV!H241+[1]TEATRU!H241</f>
        <v>-7000</v>
      </c>
      <c r="I241" s="22">
        <f>[1]GMZ!I241+[1]INV!I241+[1]TEATRU!I241</f>
        <v>-4659</v>
      </c>
      <c r="J241" s="23">
        <f>[1]GMZ!J241+[1]INV!J241+[1]TEATRU!J241</f>
        <v>100000</v>
      </c>
      <c r="K241" s="23">
        <f>[1]GMZ!K241+[1]INV!K241+[1]TEATRU!K241</f>
        <v>100000</v>
      </c>
      <c r="L241" s="23">
        <f>[1]GMZ!L241+[1]INV!L241+[1]TEATRU!L241</f>
        <v>100000</v>
      </c>
    </row>
    <row r="242" spans="1:12" s="17" customFormat="1" ht="18.600000000000001" customHeight="1" x14ac:dyDescent="0.2">
      <c r="A242" s="25"/>
      <c r="B242" s="27" t="s">
        <v>106</v>
      </c>
      <c r="C242" s="28"/>
      <c r="D242" s="21" t="s">
        <v>107</v>
      </c>
      <c r="E242" s="14">
        <f t="shared" si="86"/>
        <v>48525</v>
      </c>
      <c r="F242" s="22">
        <f>[1]GMZ!F242+[1]INV!F242+[1]TEATRU!F242</f>
        <v>48525</v>
      </c>
      <c r="G242" s="22">
        <f>[1]GMZ!G242+[1]INV!G242+[1]TEATRU!G242</f>
        <v>0</v>
      </c>
      <c r="H242" s="22">
        <f>[1]GMZ!H242+[1]INV!H242+[1]TEATRU!H242</f>
        <v>0</v>
      </c>
      <c r="I242" s="22">
        <f>[1]GMZ!I242+[1]INV!I242+[1]TEATRU!I242</f>
        <v>0</v>
      </c>
      <c r="J242" s="23">
        <f>[1]GMZ!J242+[1]INV!J242+[1]TEATRU!J242</f>
        <v>100000</v>
      </c>
      <c r="K242" s="23">
        <f>[1]GMZ!K242+[1]INV!K242+[1]TEATRU!K242</f>
        <v>100000</v>
      </c>
      <c r="L242" s="23">
        <f>[1]GMZ!L242+[1]INV!L242+[1]TEATRU!L242</f>
        <v>100000</v>
      </c>
    </row>
    <row r="243" spans="1:12" s="17" customFormat="1" ht="30.6" customHeight="1" x14ac:dyDescent="0.2">
      <c r="A243" s="25"/>
      <c r="B243" s="113" t="s">
        <v>321</v>
      </c>
      <c r="C243" s="113"/>
      <c r="D243" s="21" t="s">
        <v>109</v>
      </c>
      <c r="E243" s="14">
        <f t="shared" si="86"/>
        <v>-25659</v>
      </c>
      <c r="F243" s="22">
        <f>[1]GMZ!F243+[1]INV!F243+[1]TEATRU!F243</f>
        <v>-7000</v>
      </c>
      <c r="G243" s="22">
        <f>[1]GMZ!G243+[1]INV!G243+[1]TEATRU!G243</f>
        <v>-7000</v>
      </c>
      <c r="H243" s="22">
        <f>[1]GMZ!H243+[1]INV!H243+[1]TEATRU!H243</f>
        <v>-7000</v>
      </c>
      <c r="I243" s="22">
        <f>[1]GMZ!I243+[1]INV!I243+[1]TEATRU!I243</f>
        <v>-4659</v>
      </c>
      <c r="J243" s="23">
        <f>[1]GMZ!J243+[1]INV!J243+[1]TEATRU!J243</f>
        <v>0</v>
      </c>
      <c r="K243" s="23">
        <f>[1]GMZ!K243+[1]INV!K243+[1]TEATRU!K243</f>
        <v>0</v>
      </c>
      <c r="L243" s="23">
        <f>[1]GMZ!L243+[1]INV!L243+[1]TEATRU!L243</f>
        <v>0</v>
      </c>
    </row>
    <row r="244" spans="1:12" s="17" customFormat="1" ht="18.600000000000001" hidden="1" customHeight="1" x14ac:dyDescent="0.2">
      <c r="A244" s="25"/>
      <c r="B244" s="27" t="s">
        <v>112</v>
      </c>
      <c r="C244" s="28"/>
      <c r="D244" s="21" t="s">
        <v>113</v>
      </c>
      <c r="E244" s="14">
        <f t="shared" si="86"/>
        <v>0</v>
      </c>
      <c r="F244" s="22">
        <f>[1]GMZ!F244+[1]INV!F244+[1]TEATRU!F244</f>
        <v>0</v>
      </c>
      <c r="G244" s="22">
        <f>[1]GMZ!G244+[1]INV!G244+[1]TEATRU!G244</f>
        <v>0</v>
      </c>
      <c r="H244" s="22">
        <f>[1]GMZ!H244+[1]INV!H244+[1]TEATRU!H244</f>
        <v>0</v>
      </c>
      <c r="I244" s="22">
        <f>[1]GMZ!I244+[1]INV!I244+[1]TEATRU!I244</f>
        <v>0</v>
      </c>
      <c r="J244" s="23">
        <f>[1]GMZ!J244+[1]INV!J244+[1]TEATRU!J244</f>
        <v>0</v>
      </c>
      <c r="K244" s="23">
        <f>[1]GMZ!K244+[1]INV!K244+[1]TEATRU!K244</f>
        <v>0</v>
      </c>
      <c r="L244" s="23">
        <f>[1]GMZ!L244+[1]INV!L244+[1]TEATRU!L244</f>
        <v>0</v>
      </c>
    </row>
    <row r="245" spans="1:12" s="39" customFormat="1" ht="13.9" hidden="1" customHeight="1" x14ac:dyDescent="0.25">
      <c r="A245" s="34" t="s">
        <v>122</v>
      </c>
      <c r="B245" s="50"/>
      <c r="C245" s="51"/>
      <c r="D245" s="52" t="s">
        <v>123</v>
      </c>
      <c r="E245" s="14">
        <f t="shared" si="86"/>
        <v>0</v>
      </c>
      <c r="F245" s="22">
        <f>[1]GMZ!F245+[1]INV!F245+[1]TEATRU!F245</f>
        <v>0</v>
      </c>
      <c r="G245" s="22">
        <f>[1]GMZ!G245+[1]INV!G245+[1]TEATRU!G245</f>
        <v>0</v>
      </c>
      <c r="H245" s="22">
        <f>[1]GMZ!H245+[1]INV!H245+[1]TEATRU!H245</f>
        <v>0</v>
      </c>
      <c r="I245" s="22">
        <f>[1]GMZ!I245+[1]INV!I245+[1]TEATRU!I245</f>
        <v>0</v>
      </c>
      <c r="J245" s="23">
        <f>[1]GMZ!J245+[1]INV!J245+[1]TEATRU!J245</f>
        <v>0</v>
      </c>
      <c r="K245" s="23">
        <f>[1]GMZ!K245+[1]INV!K245+[1]TEATRU!K245</f>
        <v>0</v>
      </c>
      <c r="L245" s="23">
        <f>[1]GMZ!L245+[1]INV!L245+[1]TEATRU!L245</f>
        <v>0</v>
      </c>
    </row>
    <row r="246" spans="1:12" s="42" customFormat="1" ht="22.15" hidden="1" customHeight="1" x14ac:dyDescent="0.25">
      <c r="A246" s="114" t="s">
        <v>322</v>
      </c>
      <c r="B246" s="114"/>
      <c r="C246" s="114"/>
      <c r="D246" s="21" t="s">
        <v>125</v>
      </c>
      <c r="E246" s="14">
        <f t="shared" si="86"/>
        <v>0</v>
      </c>
      <c r="F246" s="22">
        <f>[1]GMZ!F246+[1]INV!F246+[1]TEATRU!F246</f>
        <v>0</v>
      </c>
      <c r="G246" s="22">
        <f>[1]GMZ!G246+[1]INV!G246+[1]TEATRU!G246</f>
        <v>0</v>
      </c>
      <c r="H246" s="22">
        <f>[1]GMZ!H246+[1]INV!H246+[1]TEATRU!H246</f>
        <v>0</v>
      </c>
      <c r="I246" s="22">
        <f>[1]GMZ!I246+[1]INV!I246+[1]TEATRU!I246</f>
        <v>0</v>
      </c>
      <c r="J246" s="23">
        <f>[1]GMZ!J246+[1]INV!J246+[1]TEATRU!J246</f>
        <v>0</v>
      </c>
      <c r="K246" s="23">
        <f>[1]GMZ!K246+[1]INV!K246+[1]TEATRU!K246</f>
        <v>0</v>
      </c>
      <c r="L246" s="23">
        <f>[1]GMZ!L246+[1]INV!L246+[1]TEATRU!L246</f>
        <v>0</v>
      </c>
    </row>
    <row r="247" spans="1:12" s="42" customFormat="1" ht="30.75" hidden="1" customHeight="1" x14ac:dyDescent="0.25">
      <c r="A247" s="87"/>
      <c r="B247" s="115" t="s">
        <v>323</v>
      </c>
      <c r="C247" s="115"/>
      <c r="D247" s="21" t="s">
        <v>127</v>
      </c>
      <c r="E247" s="14">
        <f t="shared" si="86"/>
        <v>0</v>
      </c>
      <c r="F247" s="22">
        <f>[1]GMZ!F247+[1]INV!F247+[1]TEATRU!F247</f>
        <v>0</v>
      </c>
      <c r="G247" s="22">
        <f>[1]GMZ!G247+[1]INV!G247+[1]TEATRU!G247</f>
        <v>0</v>
      </c>
      <c r="H247" s="22">
        <f>[1]GMZ!H247+[1]INV!H247+[1]TEATRU!H247</f>
        <v>0</v>
      </c>
      <c r="I247" s="22">
        <f>[1]GMZ!I247+[1]INV!I247+[1]TEATRU!I247</f>
        <v>0</v>
      </c>
      <c r="J247" s="23">
        <f>[1]GMZ!J247+[1]INV!J247+[1]TEATRU!J247</f>
        <v>0</v>
      </c>
      <c r="K247" s="23">
        <f>[1]GMZ!K247+[1]INV!K247+[1]TEATRU!K247</f>
        <v>0</v>
      </c>
      <c r="L247" s="23">
        <f>[1]GMZ!L247+[1]INV!L247+[1]TEATRU!L247</f>
        <v>0</v>
      </c>
    </row>
    <row r="248" spans="1:12" s="42" customFormat="1" ht="30.75" hidden="1" customHeight="1" x14ac:dyDescent="0.25">
      <c r="A248" s="87"/>
      <c r="B248" s="88"/>
      <c r="C248" s="83" t="s">
        <v>128</v>
      </c>
      <c r="D248" s="21" t="s">
        <v>129</v>
      </c>
      <c r="E248" s="14">
        <f t="shared" si="86"/>
        <v>0</v>
      </c>
      <c r="F248" s="22">
        <f>[1]GMZ!F248+[1]INV!F248+[1]TEATRU!F248</f>
        <v>0</v>
      </c>
      <c r="G248" s="22">
        <f>[1]GMZ!G248+[1]INV!G248+[1]TEATRU!G248</f>
        <v>0</v>
      </c>
      <c r="H248" s="22">
        <f>[1]GMZ!H248+[1]INV!H248+[1]TEATRU!H248</f>
        <v>0</v>
      </c>
      <c r="I248" s="22">
        <f>[1]GMZ!I248+[1]INV!I248+[1]TEATRU!I248</f>
        <v>0</v>
      </c>
      <c r="J248" s="23">
        <f>[1]GMZ!J248+[1]INV!J248+[1]TEATRU!J248</f>
        <v>0</v>
      </c>
      <c r="K248" s="23">
        <f>[1]GMZ!K248+[1]INV!K248+[1]TEATRU!K248</f>
        <v>0</v>
      </c>
      <c r="L248" s="23">
        <f>[1]GMZ!L248+[1]INV!L248+[1]TEATRU!L248</f>
        <v>0</v>
      </c>
    </row>
    <row r="249" spans="1:12" s="39" customFormat="1" ht="18" hidden="1" customHeight="1" x14ac:dyDescent="0.25">
      <c r="A249" s="34" t="s">
        <v>134</v>
      </c>
      <c r="B249" s="83"/>
      <c r="C249" s="83"/>
      <c r="D249" s="21" t="s">
        <v>135</v>
      </c>
      <c r="E249" s="14">
        <f t="shared" si="86"/>
        <v>0</v>
      </c>
      <c r="F249" s="22">
        <f>[1]GMZ!F249+[1]INV!F249+[1]TEATRU!F249</f>
        <v>0</v>
      </c>
      <c r="G249" s="22">
        <f>[1]GMZ!G249+[1]INV!G249+[1]TEATRU!G249</f>
        <v>0</v>
      </c>
      <c r="H249" s="22">
        <f>[1]GMZ!H249+[1]INV!H249+[1]TEATRU!H249</f>
        <v>0</v>
      </c>
      <c r="I249" s="22">
        <f>[1]GMZ!I249+[1]INV!I249+[1]TEATRU!I249</f>
        <v>0</v>
      </c>
      <c r="J249" s="23">
        <f>[1]GMZ!J249+[1]INV!J249+[1]TEATRU!J249</f>
        <v>0</v>
      </c>
      <c r="K249" s="23">
        <f>[1]GMZ!K249+[1]INV!K249+[1]TEATRU!K249</f>
        <v>0</v>
      </c>
      <c r="L249" s="23">
        <f>[1]GMZ!L249+[1]INV!L249+[1]TEATRU!L249</f>
        <v>0</v>
      </c>
    </row>
    <row r="250" spans="1:12" s="42" customFormat="1" ht="29.25" hidden="1" customHeight="1" x14ac:dyDescent="0.25">
      <c r="A250" s="34"/>
      <c r="B250" s="105" t="s">
        <v>136</v>
      </c>
      <c r="C250" s="105"/>
      <c r="D250" s="44" t="s">
        <v>137</v>
      </c>
      <c r="E250" s="14">
        <f t="shared" si="86"/>
        <v>0</v>
      </c>
      <c r="F250" s="22">
        <f>[1]GMZ!F250+[1]INV!F250+[1]TEATRU!F250</f>
        <v>0</v>
      </c>
      <c r="G250" s="22">
        <f>[1]GMZ!G250+[1]INV!G250+[1]TEATRU!G250</f>
        <v>0</v>
      </c>
      <c r="H250" s="22">
        <f>[1]GMZ!H250+[1]INV!H250+[1]TEATRU!H250</f>
        <v>0</v>
      </c>
      <c r="I250" s="22">
        <f>[1]GMZ!I250+[1]INV!I250+[1]TEATRU!I250</f>
        <v>0</v>
      </c>
      <c r="J250" s="23">
        <f>[1]GMZ!J250+[1]INV!J250+[1]TEATRU!J250</f>
        <v>0</v>
      </c>
      <c r="K250" s="23">
        <f>[1]GMZ!K250+[1]INV!K250+[1]TEATRU!K250</f>
        <v>0</v>
      </c>
      <c r="L250" s="23">
        <f>[1]GMZ!L250+[1]INV!L250+[1]TEATRU!L250</f>
        <v>0</v>
      </c>
    </row>
    <row r="251" spans="1:12" s="42" customFormat="1" ht="23.45" hidden="1" customHeight="1" x14ac:dyDescent="0.25">
      <c r="A251" s="34"/>
      <c r="B251" s="105" t="s">
        <v>138</v>
      </c>
      <c r="C251" s="112"/>
      <c r="D251" s="44" t="s">
        <v>139</v>
      </c>
      <c r="E251" s="14">
        <f t="shared" si="86"/>
        <v>0</v>
      </c>
      <c r="F251" s="22">
        <f>[1]GMZ!F251+[1]INV!F251+[1]TEATRU!F251</f>
        <v>0</v>
      </c>
      <c r="G251" s="22">
        <f>[1]GMZ!G251+[1]INV!G251+[1]TEATRU!G251</f>
        <v>0</v>
      </c>
      <c r="H251" s="22">
        <f>[1]GMZ!H251+[1]INV!H251+[1]TEATRU!H251</f>
        <v>0</v>
      </c>
      <c r="I251" s="22">
        <f>[1]GMZ!I251+[1]INV!I251+[1]TEATRU!I251</f>
        <v>0</v>
      </c>
      <c r="J251" s="23">
        <f>[1]GMZ!J251+[1]INV!J251+[1]TEATRU!J251</f>
        <v>0</v>
      </c>
      <c r="K251" s="23">
        <f>[1]GMZ!K251+[1]INV!K251+[1]TEATRU!K251</f>
        <v>0</v>
      </c>
      <c r="L251" s="23">
        <f>[1]GMZ!L251+[1]INV!L251+[1]TEATRU!L251</f>
        <v>0</v>
      </c>
    </row>
    <row r="252" spans="1:12" s="17" customFormat="1" ht="15.6" customHeight="1" x14ac:dyDescent="0.2">
      <c r="A252" s="29" t="s">
        <v>140</v>
      </c>
      <c r="B252" s="31"/>
      <c r="C252" s="31"/>
      <c r="D252" s="24" t="s">
        <v>141</v>
      </c>
      <c r="E252" s="14">
        <f t="shared" si="86"/>
        <v>10030000</v>
      </c>
      <c r="F252" s="22">
        <f>[1]GMZ!F252+[1]INV!F252+[1]TEATRU!F252</f>
        <v>3591429</v>
      </c>
      <c r="G252" s="22">
        <f>[1]GMZ!G252+[1]INV!G252+[1]TEATRU!G252</f>
        <v>3847900</v>
      </c>
      <c r="H252" s="22">
        <f>[1]GMZ!H252+[1]INV!H252+[1]TEATRU!H252</f>
        <v>2384446</v>
      </c>
      <c r="I252" s="22">
        <f>[1]GMZ!I252+[1]INV!I252+[1]TEATRU!I252</f>
        <v>206225</v>
      </c>
      <c r="J252" s="23">
        <f>[1]GMZ!J252+[1]INV!J252+[1]TEATRU!J252</f>
        <v>13008000</v>
      </c>
      <c r="K252" s="23">
        <f>[1]GMZ!K252+[1]INV!K252+[1]TEATRU!K252</f>
        <v>14669000</v>
      </c>
      <c r="L252" s="23">
        <f>[1]GMZ!L252+[1]INV!L252+[1]TEATRU!L252</f>
        <v>16271000</v>
      </c>
    </row>
    <row r="253" spans="1:12" s="17" customFormat="1" ht="28.5" customHeight="1" x14ac:dyDescent="0.2">
      <c r="A253" s="102" t="s">
        <v>142</v>
      </c>
      <c r="B253" s="102"/>
      <c r="C253" s="102"/>
      <c r="D253" s="24" t="s">
        <v>143</v>
      </c>
      <c r="E253" s="14">
        <f t="shared" si="86"/>
        <v>10030000</v>
      </c>
      <c r="F253" s="22">
        <f>[1]GMZ!F253+[1]INV!F253+[1]TEATRU!F253</f>
        <v>3591429</v>
      </c>
      <c r="G253" s="22">
        <f>[1]GMZ!G253+[1]INV!G253+[1]TEATRU!G253</f>
        <v>3847900</v>
      </c>
      <c r="H253" s="22">
        <f>[1]GMZ!H253+[1]INV!H253+[1]TEATRU!H253</f>
        <v>2384446</v>
      </c>
      <c r="I253" s="22">
        <f>[1]GMZ!I253+[1]INV!I253+[1]TEATRU!I253</f>
        <v>206225</v>
      </c>
      <c r="J253" s="23">
        <f>[1]GMZ!J253+[1]INV!J253+[1]TEATRU!J253</f>
        <v>13008000</v>
      </c>
      <c r="K253" s="23">
        <f>[1]GMZ!K253+[1]INV!K253+[1]TEATRU!K253</f>
        <v>14669000</v>
      </c>
      <c r="L253" s="23">
        <f>[1]GMZ!L253+[1]INV!L253+[1]TEATRU!L253</f>
        <v>16271000</v>
      </c>
    </row>
    <row r="254" spans="1:12" s="17" customFormat="1" ht="18.600000000000001" hidden="1" customHeight="1" x14ac:dyDescent="0.2">
      <c r="A254" s="29" t="s">
        <v>324</v>
      </c>
      <c r="B254" s="31"/>
      <c r="C254" s="31"/>
      <c r="D254" s="24" t="s">
        <v>145</v>
      </c>
      <c r="E254" s="14">
        <f t="shared" si="86"/>
        <v>0</v>
      </c>
      <c r="F254" s="22">
        <f>[1]GMZ!F254+[1]INV!F254+[1]TEATRU!F254</f>
        <v>0</v>
      </c>
      <c r="G254" s="22">
        <f>[1]GMZ!G254+[1]INV!G254+[1]TEATRU!G254</f>
        <v>0</v>
      </c>
      <c r="H254" s="22">
        <f>[1]GMZ!H254+[1]INV!H254+[1]TEATRU!H254</f>
        <v>0</v>
      </c>
      <c r="I254" s="22">
        <f>[1]GMZ!I254+[1]INV!I254+[1]TEATRU!I254</f>
        <v>0</v>
      </c>
      <c r="J254" s="23">
        <f>[1]GMZ!J254+[1]INV!J254+[1]TEATRU!J254</f>
        <v>0</v>
      </c>
      <c r="K254" s="23">
        <f>[1]GMZ!K254+[1]INV!K254+[1]TEATRU!K254</f>
        <v>0</v>
      </c>
      <c r="L254" s="23">
        <f>[1]GMZ!L254+[1]INV!L254+[1]TEATRU!L254</f>
        <v>0</v>
      </c>
    </row>
    <row r="255" spans="1:12" s="17" customFormat="1" ht="18.600000000000001" hidden="1" customHeight="1" x14ac:dyDescent="0.2">
      <c r="A255" s="29"/>
      <c r="B255" s="31" t="s">
        <v>146</v>
      </c>
      <c r="C255" s="31"/>
      <c r="D255" s="21" t="s">
        <v>147</v>
      </c>
      <c r="E255" s="14">
        <f t="shared" si="86"/>
        <v>0</v>
      </c>
      <c r="F255" s="22">
        <f>[1]GMZ!F255+[1]INV!F255+[1]TEATRU!F255</f>
        <v>0</v>
      </c>
      <c r="G255" s="22">
        <f>[1]GMZ!G255+[1]INV!G255+[1]TEATRU!G255</f>
        <v>0</v>
      </c>
      <c r="H255" s="22">
        <f>[1]GMZ!H255+[1]INV!H255+[1]TEATRU!H255</f>
        <v>0</v>
      </c>
      <c r="I255" s="22">
        <f>[1]GMZ!I255+[1]INV!I255+[1]TEATRU!I255</f>
        <v>0</v>
      </c>
      <c r="J255" s="23">
        <f>[1]GMZ!J255+[1]INV!J255+[1]TEATRU!J255</f>
        <v>0</v>
      </c>
      <c r="K255" s="23">
        <f>[1]GMZ!K255+[1]INV!K255+[1]TEATRU!K255</f>
        <v>0</v>
      </c>
      <c r="L255" s="23">
        <f>[1]GMZ!L255+[1]INV!L255+[1]TEATRU!L255</f>
        <v>0</v>
      </c>
    </row>
    <row r="256" spans="1:12" s="17" customFormat="1" ht="45.6" hidden="1" customHeight="1" x14ac:dyDescent="0.2">
      <c r="A256" s="29"/>
      <c r="B256" s="121" t="s">
        <v>325</v>
      </c>
      <c r="C256" s="121"/>
      <c r="D256" s="21" t="s">
        <v>151</v>
      </c>
      <c r="E256" s="14">
        <f t="shared" si="86"/>
        <v>0</v>
      </c>
      <c r="F256" s="22">
        <f>[1]GMZ!F256+[1]INV!F256+[1]TEATRU!F256</f>
        <v>0</v>
      </c>
      <c r="G256" s="22">
        <f>[1]GMZ!G256+[1]INV!G256+[1]TEATRU!G256</f>
        <v>0</v>
      </c>
      <c r="H256" s="22">
        <f>[1]GMZ!H256+[1]INV!H256+[1]TEATRU!H256</f>
        <v>0</v>
      </c>
      <c r="I256" s="22">
        <f>[1]GMZ!I256+[1]INV!I256+[1]TEATRU!I256</f>
        <v>0</v>
      </c>
      <c r="J256" s="23">
        <f>[1]GMZ!J256+[1]INV!J256+[1]TEATRU!J256</f>
        <v>0</v>
      </c>
      <c r="K256" s="23">
        <f>[1]GMZ!K256+[1]INV!K256+[1]TEATRU!K256</f>
        <v>0</v>
      </c>
      <c r="L256" s="23">
        <f>[1]GMZ!L256+[1]INV!L256+[1]TEATRU!L256</f>
        <v>0</v>
      </c>
    </row>
    <row r="257" spans="1:12" s="17" customFormat="1" ht="30" customHeight="1" x14ac:dyDescent="0.2">
      <c r="A257" s="102" t="s">
        <v>326</v>
      </c>
      <c r="B257" s="102"/>
      <c r="C257" s="102"/>
      <c r="D257" s="36" t="s">
        <v>157</v>
      </c>
      <c r="E257" s="14">
        <f t="shared" si="86"/>
        <v>10030000</v>
      </c>
      <c r="F257" s="22">
        <f>[1]GMZ!F257+[1]INV!F257+[1]TEATRU!F257</f>
        <v>3591429</v>
      </c>
      <c r="G257" s="22">
        <f>[1]GMZ!G257+[1]INV!G257+[1]TEATRU!G257</f>
        <v>3847900</v>
      </c>
      <c r="H257" s="22">
        <f>[1]GMZ!H257+[1]INV!H257+[1]TEATRU!H257</f>
        <v>2384446</v>
      </c>
      <c r="I257" s="22">
        <f>[1]GMZ!I257+[1]INV!I257+[1]TEATRU!I257</f>
        <v>206225</v>
      </c>
      <c r="J257" s="23">
        <f>[1]GMZ!J257+[1]INV!J257+[1]TEATRU!J257</f>
        <v>13008000</v>
      </c>
      <c r="K257" s="23">
        <f>[1]GMZ!K257+[1]INV!K257+[1]TEATRU!K257</f>
        <v>14669000</v>
      </c>
      <c r="L257" s="23">
        <f>[1]GMZ!L257+[1]INV!L257+[1]TEATRU!L257</f>
        <v>16271000</v>
      </c>
    </row>
    <row r="258" spans="1:12" s="17" customFormat="1" ht="18.600000000000001" customHeight="1" x14ac:dyDescent="0.2">
      <c r="A258" s="29"/>
      <c r="B258" s="27" t="s">
        <v>158</v>
      </c>
      <c r="C258" s="28"/>
      <c r="D258" s="21" t="s">
        <v>159</v>
      </c>
      <c r="E258" s="14">
        <f t="shared" si="86"/>
        <v>10030000</v>
      </c>
      <c r="F258" s="22">
        <f>[1]GMZ!F258+[1]INV!F258+[1]TEATRU!F258</f>
        <v>3591429</v>
      </c>
      <c r="G258" s="22">
        <f>[1]GMZ!G258+[1]INV!G258+[1]TEATRU!G258</f>
        <v>3847900</v>
      </c>
      <c r="H258" s="22">
        <f>[1]GMZ!H258+[1]INV!H258+[1]TEATRU!H258</f>
        <v>2384446</v>
      </c>
      <c r="I258" s="22">
        <f>[1]GMZ!I258+[1]INV!I258+[1]TEATRU!I258</f>
        <v>206225</v>
      </c>
      <c r="J258" s="23">
        <f>[1]GMZ!J258+[1]INV!J258+[1]TEATRU!J258</f>
        <v>13008000</v>
      </c>
      <c r="K258" s="23">
        <f>[1]GMZ!K258+[1]INV!K258+[1]TEATRU!K258</f>
        <v>14669000</v>
      </c>
      <c r="L258" s="23">
        <f>[1]GMZ!L258+[1]INV!L258+[1]TEATRU!L258</f>
        <v>16271000</v>
      </c>
    </row>
    <row r="259" spans="1:12" s="17" customFormat="1" ht="39" hidden="1" customHeight="1" x14ac:dyDescent="0.2">
      <c r="A259" s="29"/>
      <c r="B259" s="113" t="s">
        <v>160</v>
      </c>
      <c r="C259" s="113"/>
      <c r="D259" s="21" t="s">
        <v>161</v>
      </c>
      <c r="E259" s="14">
        <f t="shared" si="86"/>
        <v>0</v>
      </c>
      <c r="F259" s="22">
        <f>[1]GMZ!F259+[1]INV!F259+[1]TEATRU!F259</f>
        <v>0</v>
      </c>
      <c r="G259" s="22">
        <f>[1]GMZ!G259+[1]INV!G259+[1]TEATRU!G259</f>
        <v>0</v>
      </c>
      <c r="H259" s="22">
        <f>[1]GMZ!H259+[1]INV!H259+[1]TEATRU!H259</f>
        <v>0</v>
      </c>
      <c r="I259" s="22">
        <f>[1]GMZ!I259+[1]INV!I259+[1]TEATRU!I259</f>
        <v>0</v>
      </c>
      <c r="J259" s="23">
        <f>[1]GMZ!J259+[1]INV!J259+[1]TEATRU!J259</f>
        <v>0</v>
      </c>
      <c r="K259" s="23">
        <f>[1]GMZ!K259+[1]INV!K259+[1]TEATRU!K259</f>
        <v>0</v>
      </c>
      <c r="L259" s="23">
        <f>[1]GMZ!L259+[1]INV!L259+[1]TEATRU!L259</f>
        <v>0</v>
      </c>
    </row>
    <row r="260" spans="1:12" s="17" customFormat="1" ht="18" hidden="1" customHeight="1" x14ac:dyDescent="0.2">
      <c r="A260" s="29"/>
      <c r="B260" s="113" t="s">
        <v>164</v>
      </c>
      <c r="C260" s="113"/>
      <c r="D260" s="21" t="s">
        <v>165</v>
      </c>
      <c r="E260" s="14">
        <f t="shared" si="86"/>
        <v>0</v>
      </c>
      <c r="F260" s="22">
        <f>[1]GMZ!F260+[1]INV!F260+[1]TEATRU!F260</f>
        <v>0</v>
      </c>
      <c r="G260" s="22">
        <f>[1]GMZ!G260+[1]INV!G260+[1]TEATRU!G260</f>
        <v>0</v>
      </c>
      <c r="H260" s="22">
        <f>[1]GMZ!H260+[1]INV!H260+[1]TEATRU!H260</f>
        <v>0</v>
      </c>
      <c r="I260" s="22">
        <f>[1]GMZ!I260+[1]INV!I260+[1]TEATRU!I260</f>
        <v>0</v>
      </c>
      <c r="J260" s="23">
        <f>[1]GMZ!J260+[1]INV!J260+[1]TEATRU!J260</f>
        <v>0</v>
      </c>
      <c r="K260" s="23">
        <f>[1]GMZ!K260+[1]INV!K260+[1]TEATRU!K260</f>
        <v>0</v>
      </c>
      <c r="L260" s="23">
        <f>[1]GMZ!L260+[1]INV!L260+[1]TEATRU!L260</f>
        <v>0</v>
      </c>
    </row>
    <row r="261" spans="1:12" s="17" customFormat="1" ht="30.6" hidden="1" customHeight="1" x14ac:dyDescent="0.2">
      <c r="A261" s="29"/>
      <c r="B261" s="105" t="s">
        <v>186</v>
      </c>
      <c r="C261" s="112"/>
      <c r="D261" s="21" t="s">
        <v>187</v>
      </c>
      <c r="E261" s="14">
        <f t="shared" si="86"/>
        <v>0</v>
      </c>
      <c r="F261" s="22">
        <f>[1]GMZ!F261+[1]INV!F261+[1]TEATRU!F261</f>
        <v>0</v>
      </c>
      <c r="G261" s="22">
        <f>[1]GMZ!G261+[1]INV!G261+[1]TEATRU!G261</f>
        <v>0</v>
      </c>
      <c r="H261" s="22">
        <f>[1]GMZ!H261+[1]INV!H261+[1]TEATRU!H261</f>
        <v>0</v>
      </c>
      <c r="I261" s="22">
        <f>[1]GMZ!I261+[1]INV!I261+[1]TEATRU!I261</f>
        <v>0</v>
      </c>
      <c r="J261" s="23">
        <f>[1]GMZ!J261+[1]INV!J261+[1]TEATRU!J261</f>
        <v>0</v>
      </c>
      <c r="K261" s="23">
        <f>[1]GMZ!K261+[1]INV!K261+[1]TEATRU!K261</f>
        <v>0</v>
      </c>
      <c r="L261" s="23">
        <f>[1]GMZ!L261+[1]INV!L261+[1]TEATRU!L261</f>
        <v>0</v>
      </c>
    </row>
    <row r="262" spans="1:12" s="63" customFormat="1" ht="39" customHeight="1" x14ac:dyDescent="0.2">
      <c r="A262" s="128" t="s">
        <v>327</v>
      </c>
      <c r="B262" s="129"/>
      <c r="C262" s="129"/>
      <c r="D262" s="13" t="s">
        <v>328</v>
      </c>
      <c r="E262" s="62">
        <f t="shared" si="86"/>
        <v>175659</v>
      </c>
      <c r="F262" s="15">
        <f>[1]GMZ!F262+[1]INV!F262+[1]TEATRU!F262</f>
        <v>47000</v>
      </c>
      <c r="G262" s="15">
        <f>[1]GMZ!G262+[1]INV!G262+[1]TEATRU!G262</f>
        <v>68000</v>
      </c>
      <c r="H262" s="15">
        <f>[1]GMZ!H262+[1]INV!H262+[1]TEATRU!H262</f>
        <v>56000</v>
      </c>
      <c r="I262" s="15">
        <f>[1]GMZ!I262+[1]INV!I262+[1]TEATRU!I262</f>
        <v>4659</v>
      </c>
      <c r="J262" s="16">
        <f>[1]GMZ!J262+[1]INV!J262+[1]TEATRU!J262</f>
        <v>228225</v>
      </c>
      <c r="K262" s="16">
        <f>[1]GMZ!K262+[1]INV!K262+[1]TEATRU!K262</f>
        <v>231048</v>
      </c>
      <c r="L262" s="16">
        <f>[1]GMZ!L262+[1]INV!L262+[1]TEATRU!L262</f>
        <v>234153</v>
      </c>
    </row>
    <row r="263" spans="1:12" s="17" customFormat="1" ht="13.9" customHeight="1" x14ac:dyDescent="0.2">
      <c r="A263" s="18" t="s">
        <v>329</v>
      </c>
      <c r="B263" s="19"/>
      <c r="C263" s="20"/>
      <c r="D263" s="21" t="s">
        <v>17</v>
      </c>
      <c r="E263" s="14">
        <f t="shared" si="86"/>
        <v>25659</v>
      </c>
      <c r="F263" s="22">
        <f>[1]GMZ!F263+[1]INV!F263+[1]TEATRU!F263</f>
        <v>7000</v>
      </c>
      <c r="G263" s="22">
        <f>[1]GMZ!G263+[1]INV!G263+[1]TEATRU!G263</f>
        <v>7000</v>
      </c>
      <c r="H263" s="22">
        <f>[1]GMZ!H263+[1]INV!H263+[1]TEATRU!H263</f>
        <v>7000</v>
      </c>
      <c r="I263" s="22">
        <f>[1]GMZ!I263+[1]INV!I263+[1]TEATRU!I263</f>
        <v>4659</v>
      </c>
      <c r="J263" s="23">
        <f>[1]GMZ!J263+[1]INV!J263+[1]TEATRU!J263</f>
        <v>28225</v>
      </c>
      <c r="K263" s="23">
        <f>[1]GMZ!K263+[1]INV!K263+[1]TEATRU!K263</f>
        <v>31048</v>
      </c>
      <c r="L263" s="23">
        <f>[1]GMZ!L263+[1]INV!L263+[1]TEATRU!L263</f>
        <v>34153</v>
      </c>
    </row>
    <row r="264" spans="1:12" s="17" customFormat="1" ht="14.45" customHeight="1" x14ac:dyDescent="0.2">
      <c r="A264" s="29" t="s">
        <v>330</v>
      </c>
      <c r="B264" s="30"/>
      <c r="C264" s="31"/>
      <c r="D264" s="24" t="s">
        <v>29</v>
      </c>
      <c r="E264" s="14">
        <f t="shared" si="86"/>
        <v>25659</v>
      </c>
      <c r="F264" s="22">
        <f>[1]GMZ!F264+[1]INV!F264+[1]TEATRU!F264</f>
        <v>7000</v>
      </c>
      <c r="G264" s="22">
        <f>[1]GMZ!G264+[1]INV!G264+[1]TEATRU!G264</f>
        <v>7000</v>
      </c>
      <c r="H264" s="22">
        <f>[1]GMZ!H264+[1]INV!H264+[1]TEATRU!H264</f>
        <v>7000</v>
      </c>
      <c r="I264" s="22">
        <f>[1]GMZ!I264+[1]INV!I264+[1]TEATRU!I264</f>
        <v>4659</v>
      </c>
      <c r="J264" s="23">
        <f>[1]GMZ!J264+[1]INV!J264+[1]TEATRU!J264</f>
        <v>28225</v>
      </c>
      <c r="K264" s="23">
        <f>[1]GMZ!K264+[1]INV!K264+[1]TEATRU!K264</f>
        <v>31048</v>
      </c>
      <c r="L264" s="23">
        <f>[1]GMZ!L264+[1]INV!L264+[1]TEATRU!L264</f>
        <v>34153</v>
      </c>
    </row>
    <row r="265" spans="1:12" s="17" customFormat="1" ht="18.600000000000001" customHeight="1" x14ac:dyDescent="0.2">
      <c r="A265" s="29" t="s">
        <v>331</v>
      </c>
      <c r="B265" s="31"/>
      <c r="C265" s="31"/>
      <c r="D265" s="43" t="s">
        <v>53</v>
      </c>
      <c r="E265" s="14">
        <f t="shared" si="86"/>
        <v>25659</v>
      </c>
      <c r="F265" s="22">
        <f>[1]GMZ!F265+[1]INV!F265+[1]TEATRU!F265</f>
        <v>7000</v>
      </c>
      <c r="G265" s="22">
        <f>[1]GMZ!G265+[1]INV!G265+[1]TEATRU!G265</f>
        <v>7000</v>
      </c>
      <c r="H265" s="22">
        <f>[1]GMZ!H265+[1]INV!H265+[1]TEATRU!H265</f>
        <v>7000</v>
      </c>
      <c r="I265" s="22">
        <f>[1]GMZ!I265+[1]INV!I265+[1]TEATRU!I265</f>
        <v>4659</v>
      </c>
      <c r="J265" s="23">
        <f>[1]GMZ!J265+[1]INV!J265+[1]TEATRU!J265</f>
        <v>28225</v>
      </c>
      <c r="K265" s="23">
        <f>[1]GMZ!K265+[1]INV!K265+[1]TEATRU!K265</f>
        <v>31048</v>
      </c>
      <c r="L265" s="23">
        <f>[1]GMZ!L265+[1]INV!L265+[1]TEATRU!L265</f>
        <v>34153</v>
      </c>
    </row>
    <row r="266" spans="1:12" s="17" customFormat="1" ht="15" hidden="1" x14ac:dyDescent="0.2">
      <c r="A266" s="32" t="s">
        <v>332</v>
      </c>
      <c r="B266" s="28"/>
      <c r="C266" s="31"/>
      <c r="D266" s="21" t="s">
        <v>93</v>
      </c>
      <c r="E266" s="14">
        <f t="shared" si="86"/>
        <v>0</v>
      </c>
      <c r="F266" s="22">
        <f>[1]GMZ!F266+[1]INV!F266+[1]TEATRU!F266</f>
        <v>0</v>
      </c>
      <c r="G266" s="22">
        <f>[1]GMZ!G266+[1]INV!G266+[1]TEATRU!G266</f>
        <v>0</v>
      </c>
      <c r="H266" s="22">
        <f>[1]GMZ!H266+[1]INV!H266+[1]TEATRU!H266</f>
        <v>0</v>
      </c>
      <c r="I266" s="22">
        <f>[1]GMZ!I266+[1]INV!I266+[1]TEATRU!I266</f>
        <v>0</v>
      </c>
      <c r="J266" s="23">
        <f>[1]GMZ!J266+[1]INV!J266+[1]TEATRU!J266</f>
        <v>0</v>
      </c>
      <c r="K266" s="23">
        <f>[1]GMZ!K266+[1]INV!K266+[1]TEATRU!K266</f>
        <v>0</v>
      </c>
      <c r="L266" s="23">
        <f>[1]GMZ!L266+[1]INV!L266+[1]TEATRU!L266</f>
        <v>0</v>
      </c>
    </row>
    <row r="267" spans="1:12" s="39" customFormat="1" ht="27.6" hidden="1" customHeight="1" x14ac:dyDescent="0.25">
      <c r="A267" s="34"/>
      <c r="B267" s="111" t="s">
        <v>333</v>
      </c>
      <c r="C267" s="112"/>
      <c r="D267" s="48" t="s">
        <v>97</v>
      </c>
      <c r="E267" s="14">
        <f t="shared" si="86"/>
        <v>0</v>
      </c>
      <c r="F267" s="22">
        <f>[1]GMZ!F267+[1]INV!F267+[1]TEATRU!F267</f>
        <v>0</v>
      </c>
      <c r="G267" s="22">
        <f>[1]GMZ!G267+[1]INV!G267+[1]TEATRU!G267</f>
        <v>0</v>
      </c>
      <c r="H267" s="22">
        <f>[1]GMZ!H267+[1]INV!H267+[1]TEATRU!H267</f>
        <v>0</v>
      </c>
      <c r="I267" s="22">
        <f>[1]GMZ!I267+[1]INV!I267+[1]TEATRU!I267</f>
        <v>0</v>
      </c>
      <c r="J267" s="23">
        <f>[1]GMZ!J267+[1]INV!J267+[1]TEATRU!J267</f>
        <v>0</v>
      </c>
      <c r="K267" s="23">
        <f>[1]GMZ!K267+[1]INV!K267+[1]TEATRU!K267</f>
        <v>0</v>
      </c>
      <c r="L267" s="23">
        <f>[1]GMZ!L267+[1]INV!L267+[1]TEATRU!L267</f>
        <v>0</v>
      </c>
    </row>
    <row r="268" spans="1:12" s="39" customFormat="1" ht="27" hidden="1" customHeight="1" x14ac:dyDescent="0.25">
      <c r="A268" s="34"/>
      <c r="B268" s="86"/>
      <c r="C268" s="86" t="s">
        <v>98</v>
      </c>
      <c r="D268" s="48" t="s">
        <v>99</v>
      </c>
      <c r="E268" s="14">
        <f t="shared" si="86"/>
        <v>0</v>
      </c>
      <c r="F268" s="22">
        <f>[1]GMZ!F268+[1]INV!F268+[1]TEATRU!F268</f>
        <v>0</v>
      </c>
      <c r="G268" s="22">
        <f>[1]GMZ!G268+[1]INV!G268+[1]TEATRU!G268</f>
        <v>0</v>
      </c>
      <c r="H268" s="22">
        <f>[1]GMZ!H268+[1]INV!H268+[1]TEATRU!H268</f>
        <v>0</v>
      </c>
      <c r="I268" s="22">
        <f>[1]GMZ!I268+[1]INV!I268+[1]TEATRU!I268</f>
        <v>0</v>
      </c>
      <c r="J268" s="23">
        <f>[1]GMZ!J268+[1]INV!J268+[1]TEATRU!J268</f>
        <v>0</v>
      </c>
      <c r="K268" s="23">
        <f>[1]GMZ!K268+[1]INV!K268+[1]TEATRU!K268</f>
        <v>0</v>
      </c>
      <c r="L268" s="23">
        <f>[1]GMZ!L268+[1]INV!L268+[1]TEATRU!L268</f>
        <v>0</v>
      </c>
    </row>
    <row r="269" spans="1:12" s="17" customFormat="1" ht="18.600000000000001" customHeight="1" x14ac:dyDescent="0.2">
      <c r="A269" s="25" t="s">
        <v>334</v>
      </c>
      <c r="B269" s="26"/>
      <c r="C269" s="26"/>
      <c r="D269" s="21" t="s">
        <v>105</v>
      </c>
      <c r="E269" s="14">
        <f t="shared" ref="E269:E332" si="87">F269+G269+H269+I269</f>
        <v>25659</v>
      </c>
      <c r="F269" s="22">
        <f>[1]GMZ!F269+[1]INV!F269+[1]TEATRU!F269</f>
        <v>7000</v>
      </c>
      <c r="G269" s="22">
        <f>[1]GMZ!G269+[1]INV!G269+[1]TEATRU!G269</f>
        <v>7000</v>
      </c>
      <c r="H269" s="22">
        <f>[1]GMZ!H269+[1]INV!H269+[1]TEATRU!H269</f>
        <v>7000</v>
      </c>
      <c r="I269" s="22">
        <f>[1]GMZ!I269+[1]INV!I269+[1]TEATRU!I269</f>
        <v>4659</v>
      </c>
      <c r="J269" s="23">
        <f>[1]GMZ!J269+[1]INV!J269+[1]TEATRU!J269</f>
        <v>28225</v>
      </c>
      <c r="K269" s="23">
        <f>[1]GMZ!K269+[1]INV!K269+[1]TEATRU!K269</f>
        <v>31048</v>
      </c>
      <c r="L269" s="23">
        <f>[1]GMZ!L269+[1]INV!L269+[1]TEATRU!L269</f>
        <v>34153</v>
      </c>
    </row>
    <row r="270" spans="1:12" s="17" customFormat="1" ht="16.149999999999999" customHeight="1" x14ac:dyDescent="0.2">
      <c r="A270" s="31"/>
      <c r="B270" s="27" t="s">
        <v>110</v>
      </c>
      <c r="C270" s="27"/>
      <c r="D270" s="21" t="s">
        <v>111</v>
      </c>
      <c r="E270" s="14">
        <f t="shared" si="87"/>
        <v>25659</v>
      </c>
      <c r="F270" s="22">
        <f>[1]GMZ!F270+[1]INV!F270+[1]TEATRU!F270</f>
        <v>7000</v>
      </c>
      <c r="G270" s="22">
        <f>[1]GMZ!G270+[1]INV!G270+[1]TEATRU!G270</f>
        <v>7000</v>
      </c>
      <c r="H270" s="22">
        <f>[1]GMZ!H270+[1]INV!H270+[1]TEATRU!H270</f>
        <v>7000</v>
      </c>
      <c r="I270" s="22">
        <f>[1]GMZ!I270+[1]INV!I270+[1]TEATRU!I270</f>
        <v>4659</v>
      </c>
      <c r="J270" s="23">
        <f>[1]GMZ!J270+[1]INV!J270+[1]TEATRU!J270</f>
        <v>28225</v>
      </c>
      <c r="K270" s="23">
        <f>[1]GMZ!K270+[1]INV!K270+[1]TEATRU!K270</f>
        <v>31048</v>
      </c>
      <c r="L270" s="23">
        <f>[1]GMZ!L270+[1]INV!L270+[1]TEATRU!L270</f>
        <v>34153</v>
      </c>
    </row>
    <row r="271" spans="1:12" s="17" customFormat="1" ht="18.600000000000001" hidden="1" customHeight="1" x14ac:dyDescent="0.2">
      <c r="A271" s="32" t="s">
        <v>114</v>
      </c>
      <c r="B271" s="49"/>
      <c r="C271" s="90"/>
      <c r="D271" s="24" t="s">
        <v>115</v>
      </c>
      <c r="E271" s="14">
        <f t="shared" si="87"/>
        <v>0</v>
      </c>
      <c r="F271" s="22">
        <f>[1]GMZ!F271+[1]INV!F271+[1]TEATRU!F271</f>
        <v>0</v>
      </c>
      <c r="G271" s="22">
        <f>[1]GMZ!G271+[1]INV!G271+[1]TEATRU!G271</f>
        <v>0</v>
      </c>
      <c r="H271" s="22">
        <f>[1]GMZ!H271+[1]INV!H271+[1]TEATRU!H271</f>
        <v>0</v>
      </c>
      <c r="I271" s="22">
        <f>[1]GMZ!I271+[1]INV!I271+[1]TEATRU!I271</f>
        <v>0</v>
      </c>
      <c r="J271" s="23">
        <f>[1]GMZ!J271+[1]INV!J271+[1]TEATRU!J271</f>
        <v>0</v>
      </c>
      <c r="K271" s="23">
        <f>[1]GMZ!K271+[1]INV!K271+[1]TEATRU!K271</f>
        <v>0</v>
      </c>
      <c r="L271" s="23">
        <f>[1]GMZ!L271+[1]INV!L271+[1]TEATRU!L271</f>
        <v>0</v>
      </c>
    </row>
    <row r="272" spans="1:12" s="17" customFormat="1" ht="18.600000000000001" hidden="1" customHeight="1" x14ac:dyDescent="0.2">
      <c r="A272" s="32" t="s">
        <v>116</v>
      </c>
      <c r="B272" s="28"/>
      <c r="C272" s="31"/>
      <c r="D272" s="21" t="s">
        <v>117</v>
      </c>
      <c r="E272" s="14">
        <f t="shared" si="87"/>
        <v>0</v>
      </c>
      <c r="F272" s="22">
        <f>[1]GMZ!F272+[1]INV!F272+[1]TEATRU!F272</f>
        <v>0</v>
      </c>
      <c r="G272" s="22">
        <f>[1]GMZ!G272+[1]INV!G272+[1]TEATRU!G272</f>
        <v>0</v>
      </c>
      <c r="H272" s="22">
        <f>[1]GMZ!H272+[1]INV!H272+[1]TEATRU!H272</f>
        <v>0</v>
      </c>
      <c r="I272" s="22">
        <f>[1]GMZ!I272+[1]INV!I272+[1]TEATRU!I272</f>
        <v>0</v>
      </c>
      <c r="J272" s="23">
        <f>[1]GMZ!J272+[1]INV!J272+[1]TEATRU!J272</f>
        <v>0</v>
      </c>
      <c r="K272" s="23">
        <f>[1]GMZ!K272+[1]INV!K272+[1]TEATRU!K272</f>
        <v>0</v>
      </c>
      <c r="L272" s="23">
        <f>[1]GMZ!L272+[1]INV!L272+[1]TEATRU!L272</f>
        <v>0</v>
      </c>
    </row>
    <row r="273" spans="1:12" s="17" customFormat="1" ht="18.600000000000001" hidden="1" customHeight="1" x14ac:dyDescent="0.2">
      <c r="A273" s="32"/>
      <c r="B273" s="31" t="s">
        <v>118</v>
      </c>
      <c r="C273" s="28"/>
      <c r="D273" s="21" t="s">
        <v>119</v>
      </c>
      <c r="E273" s="14">
        <f t="shared" si="87"/>
        <v>0</v>
      </c>
      <c r="F273" s="22">
        <f>[1]GMZ!F273+[1]INV!F273+[1]TEATRU!F273</f>
        <v>0</v>
      </c>
      <c r="G273" s="22">
        <f>[1]GMZ!G273+[1]INV!G273+[1]TEATRU!G273</f>
        <v>0</v>
      </c>
      <c r="H273" s="22">
        <f>[1]GMZ!H273+[1]INV!H273+[1]TEATRU!H273</f>
        <v>0</v>
      </c>
      <c r="I273" s="22">
        <f>[1]GMZ!I273+[1]INV!I273+[1]TEATRU!I273</f>
        <v>0</v>
      </c>
      <c r="J273" s="23">
        <f>[1]GMZ!J273+[1]INV!J273+[1]TEATRU!J273</f>
        <v>0</v>
      </c>
      <c r="K273" s="23">
        <f>[1]GMZ!K273+[1]INV!K273+[1]TEATRU!K273</f>
        <v>0</v>
      </c>
      <c r="L273" s="23">
        <f>[1]GMZ!L273+[1]INV!L273+[1]TEATRU!L273</f>
        <v>0</v>
      </c>
    </row>
    <row r="274" spans="1:12" s="17" customFormat="1" ht="18.600000000000001" hidden="1" customHeight="1" x14ac:dyDescent="0.2">
      <c r="A274" s="32"/>
      <c r="B274" s="31" t="s">
        <v>120</v>
      </c>
      <c r="C274" s="28"/>
      <c r="D274" s="21" t="s">
        <v>121</v>
      </c>
      <c r="E274" s="14">
        <f t="shared" si="87"/>
        <v>0</v>
      </c>
      <c r="F274" s="22">
        <f>[1]GMZ!F274+[1]INV!F274+[1]TEATRU!F274</f>
        <v>0</v>
      </c>
      <c r="G274" s="22">
        <f>[1]GMZ!G274+[1]INV!G274+[1]TEATRU!G274</f>
        <v>0</v>
      </c>
      <c r="H274" s="22">
        <f>[1]GMZ!H274+[1]INV!H274+[1]TEATRU!H274</f>
        <v>0</v>
      </c>
      <c r="I274" s="22">
        <f>[1]GMZ!I274+[1]INV!I274+[1]TEATRU!I274</f>
        <v>0</v>
      </c>
      <c r="J274" s="23">
        <f>[1]GMZ!J274+[1]INV!J274+[1]TEATRU!J274</f>
        <v>0</v>
      </c>
      <c r="K274" s="23">
        <f>[1]GMZ!K274+[1]INV!K274+[1]TEATRU!K274</f>
        <v>0</v>
      </c>
      <c r="L274" s="23">
        <f>[1]GMZ!L274+[1]INV!L274+[1]TEATRU!L274</f>
        <v>0</v>
      </c>
    </row>
    <row r="275" spans="1:12" s="42" customFormat="1" ht="18" hidden="1" customHeight="1" x14ac:dyDescent="0.25">
      <c r="A275" s="34" t="s">
        <v>335</v>
      </c>
      <c r="B275" s="50"/>
      <c r="C275" s="51"/>
      <c r="D275" s="52" t="s">
        <v>123</v>
      </c>
      <c r="E275" s="14">
        <f t="shared" si="87"/>
        <v>0</v>
      </c>
      <c r="F275" s="22">
        <f>[1]GMZ!F275+[1]INV!F275+[1]TEATRU!F275</f>
        <v>0</v>
      </c>
      <c r="G275" s="22">
        <f>[1]GMZ!G275+[1]INV!G275+[1]TEATRU!G275</f>
        <v>0</v>
      </c>
      <c r="H275" s="22">
        <f>[1]GMZ!H275+[1]INV!H275+[1]TEATRU!H275</f>
        <v>0</v>
      </c>
      <c r="I275" s="22">
        <f>[1]GMZ!I275+[1]INV!I275+[1]TEATRU!I275</f>
        <v>0</v>
      </c>
      <c r="J275" s="23">
        <f>[1]GMZ!J275+[1]INV!J275+[1]TEATRU!J275</f>
        <v>0</v>
      </c>
      <c r="K275" s="23">
        <f>[1]GMZ!K275+[1]INV!K275+[1]TEATRU!K275</f>
        <v>0</v>
      </c>
      <c r="L275" s="23">
        <f>[1]GMZ!L275+[1]INV!L275+[1]TEATRU!L275</f>
        <v>0</v>
      </c>
    </row>
    <row r="276" spans="1:12" s="42" customFormat="1" ht="26.25" hidden="1" customHeight="1" x14ac:dyDescent="0.25">
      <c r="A276" s="114" t="s">
        <v>336</v>
      </c>
      <c r="B276" s="114"/>
      <c r="C276" s="114"/>
      <c r="D276" s="21" t="s">
        <v>125</v>
      </c>
      <c r="E276" s="14">
        <f t="shared" si="87"/>
        <v>0</v>
      </c>
      <c r="F276" s="22">
        <f>[1]GMZ!F276+[1]INV!F276+[1]TEATRU!F276</f>
        <v>0</v>
      </c>
      <c r="G276" s="22">
        <f>[1]GMZ!G276+[1]INV!G276+[1]TEATRU!G276</f>
        <v>0</v>
      </c>
      <c r="H276" s="22">
        <f>[1]GMZ!H276+[1]INV!H276+[1]TEATRU!H276</f>
        <v>0</v>
      </c>
      <c r="I276" s="22">
        <f>[1]GMZ!I276+[1]INV!I276+[1]TEATRU!I276</f>
        <v>0</v>
      </c>
      <c r="J276" s="23">
        <f>[1]GMZ!J276+[1]INV!J276+[1]TEATRU!J276</f>
        <v>0</v>
      </c>
      <c r="K276" s="23">
        <f>[1]GMZ!K276+[1]INV!K276+[1]TEATRU!K276</f>
        <v>0</v>
      </c>
      <c r="L276" s="23">
        <f>[1]GMZ!L276+[1]INV!L276+[1]TEATRU!L276</f>
        <v>0</v>
      </c>
    </row>
    <row r="277" spans="1:12" s="42" customFormat="1" ht="30.75" hidden="1" customHeight="1" x14ac:dyDescent="0.25">
      <c r="A277" s="87"/>
      <c r="B277" s="115" t="s">
        <v>337</v>
      </c>
      <c r="C277" s="115"/>
      <c r="D277" s="21" t="s">
        <v>127</v>
      </c>
      <c r="E277" s="14">
        <f t="shared" si="87"/>
        <v>0</v>
      </c>
      <c r="F277" s="22">
        <f>[1]GMZ!F277+[1]INV!F277+[1]TEATRU!F277</f>
        <v>0</v>
      </c>
      <c r="G277" s="22">
        <f>[1]GMZ!G277+[1]INV!G277+[1]TEATRU!G277</f>
        <v>0</v>
      </c>
      <c r="H277" s="22">
        <f>[1]GMZ!H277+[1]INV!H277+[1]TEATRU!H277</f>
        <v>0</v>
      </c>
      <c r="I277" s="22">
        <f>[1]GMZ!I277+[1]INV!I277+[1]TEATRU!I277</f>
        <v>0</v>
      </c>
      <c r="J277" s="23">
        <f>[1]GMZ!J277+[1]INV!J277+[1]TEATRU!J277</f>
        <v>0</v>
      </c>
      <c r="K277" s="23">
        <f>[1]GMZ!K277+[1]INV!K277+[1]TEATRU!K277</f>
        <v>0</v>
      </c>
      <c r="L277" s="23">
        <f>[1]GMZ!L277+[1]INV!L277+[1]TEATRU!L277</f>
        <v>0</v>
      </c>
    </row>
    <row r="278" spans="1:12" s="42" customFormat="1" ht="30.75" hidden="1" customHeight="1" x14ac:dyDescent="0.25">
      <c r="A278" s="87"/>
      <c r="B278" s="88"/>
      <c r="C278" s="83" t="s">
        <v>130</v>
      </c>
      <c r="D278" s="21" t="s">
        <v>131</v>
      </c>
      <c r="E278" s="14">
        <f t="shared" si="87"/>
        <v>0</v>
      </c>
      <c r="F278" s="22">
        <f>[1]GMZ!F278+[1]INV!F278+[1]TEATRU!F278</f>
        <v>0</v>
      </c>
      <c r="G278" s="22">
        <f>[1]GMZ!G278+[1]INV!G278+[1]TEATRU!G278</f>
        <v>0</v>
      </c>
      <c r="H278" s="22">
        <f>[1]GMZ!H278+[1]INV!H278+[1]TEATRU!H278</f>
        <v>0</v>
      </c>
      <c r="I278" s="22">
        <f>[1]GMZ!I278+[1]INV!I278+[1]TEATRU!I278</f>
        <v>0</v>
      </c>
      <c r="J278" s="23">
        <f>[1]GMZ!J278+[1]INV!J278+[1]TEATRU!J278</f>
        <v>0</v>
      </c>
      <c r="K278" s="23">
        <f>[1]GMZ!K278+[1]INV!K278+[1]TEATRU!K278</f>
        <v>0</v>
      </c>
      <c r="L278" s="23">
        <f>[1]GMZ!L278+[1]INV!L278+[1]TEATRU!L278</f>
        <v>0</v>
      </c>
    </row>
    <row r="279" spans="1:12" s="42" customFormat="1" ht="18" hidden="1" customHeight="1" x14ac:dyDescent="0.25">
      <c r="A279" s="34"/>
      <c r="B279" s="105" t="s">
        <v>132</v>
      </c>
      <c r="C279" s="105"/>
      <c r="D279" s="44" t="s">
        <v>133</v>
      </c>
      <c r="E279" s="14">
        <f t="shared" si="87"/>
        <v>0</v>
      </c>
      <c r="F279" s="22">
        <f>[1]GMZ!F279+[1]INV!F279+[1]TEATRU!F279</f>
        <v>0</v>
      </c>
      <c r="G279" s="22">
        <f>[1]GMZ!G279+[1]INV!G279+[1]TEATRU!G279</f>
        <v>0</v>
      </c>
      <c r="H279" s="22">
        <f>[1]GMZ!H279+[1]INV!H279+[1]TEATRU!H279</f>
        <v>0</v>
      </c>
      <c r="I279" s="22">
        <f>[1]GMZ!I279+[1]INV!I279+[1]TEATRU!I279</f>
        <v>0</v>
      </c>
      <c r="J279" s="23">
        <f>[1]GMZ!J279+[1]INV!J279+[1]TEATRU!J279</f>
        <v>0</v>
      </c>
      <c r="K279" s="23">
        <f>[1]GMZ!K279+[1]INV!K279+[1]TEATRU!K279</f>
        <v>0</v>
      </c>
      <c r="L279" s="23">
        <f>[1]GMZ!L279+[1]INV!L279+[1]TEATRU!L279</f>
        <v>0</v>
      </c>
    </row>
    <row r="280" spans="1:12" s="17" customFormat="1" ht="13.9" customHeight="1" x14ac:dyDescent="0.2">
      <c r="A280" s="29" t="s">
        <v>140</v>
      </c>
      <c r="B280" s="31"/>
      <c r="C280" s="31"/>
      <c r="D280" s="24" t="s">
        <v>141</v>
      </c>
      <c r="E280" s="14">
        <f t="shared" si="87"/>
        <v>150000</v>
      </c>
      <c r="F280" s="22">
        <f>[1]GMZ!F280+[1]INV!F280+[1]TEATRU!F280</f>
        <v>40000</v>
      </c>
      <c r="G280" s="22">
        <f>[1]GMZ!G280+[1]INV!G280+[1]TEATRU!G280</f>
        <v>61000</v>
      </c>
      <c r="H280" s="22">
        <f>[1]GMZ!H280+[1]INV!H280+[1]TEATRU!H280</f>
        <v>49000</v>
      </c>
      <c r="I280" s="22">
        <f>[1]GMZ!I280+[1]INV!I280+[1]TEATRU!I280</f>
        <v>0</v>
      </c>
      <c r="J280" s="23">
        <f>[1]GMZ!J280+[1]INV!J280+[1]TEATRU!J280</f>
        <v>200000</v>
      </c>
      <c r="K280" s="23">
        <f>[1]GMZ!K280+[1]INV!K280+[1]TEATRU!K280</f>
        <v>200000</v>
      </c>
      <c r="L280" s="23">
        <f>[1]GMZ!L280+[1]INV!L280+[1]TEATRU!L280</f>
        <v>200000</v>
      </c>
    </row>
    <row r="281" spans="1:12" s="17" customFormat="1" ht="25.9" customHeight="1" x14ac:dyDescent="0.2">
      <c r="A281" s="102" t="s">
        <v>142</v>
      </c>
      <c r="B281" s="102"/>
      <c r="C281" s="102"/>
      <c r="D281" s="24" t="s">
        <v>143</v>
      </c>
      <c r="E281" s="14">
        <f t="shared" si="87"/>
        <v>150000</v>
      </c>
      <c r="F281" s="22">
        <f>[1]GMZ!F281+[1]INV!F281+[1]TEATRU!F281</f>
        <v>40000</v>
      </c>
      <c r="G281" s="22">
        <f>[1]GMZ!G281+[1]INV!G281+[1]TEATRU!G281</f>
        <v>61000</v>
      </c>
      <c r="H281" s="22">
        <f>[1]GMZ!H281+[1]INV!H281+[1]TEATRU!H281</f>
        <v>49000</v>
      </c>
      <c r="I281" s="22">
        <f>[1]GMZ!I281+[1]INV!I281+[1]TEATRU!I281</f>
        <v>0</v>
      </c>
      <c r="J281" s="23">
        <f>[1]GMZ!J281+[1]INV!J281+[1]TEATRU!J281</f>
        <v>200000</v>
      </c>
      <c r="K281" s="23">
        <f>[1]GMZ!K281+[1]INV!K281+[1]TEATRU!K281</f>
        <v>200000</v>
      </c>
      <c r="L281" s="23">
        <f>[1]GMZ!L281+[1]INV!L281+[1]TEATRU!L281</f>
        <v>200000</v>
      </c>
    </row>
    <row r="282" spans="1:12" s="17" customFormat="1" ht="18.600000000000001" hidden="1" customHeight="1" x14ac:dyDescent="0.2">
      <c r="A282" s="29" t="s">
        <v>338</v>
      </c>
      <c r="B282" s="31"/>
      <c r="C282" s="31"/>
      <c r="D282" s="21" t="s">
        <v>145</v>
      </c>
      <c r="E282" s="14">
        <f t="shared" si="87"/>
        <v>0</v>
      </c>
      <c r="F282" s="22">
        <f>[1]GMZ!F282+[1]INV!F282+[1]TEATRU!F282</f>
        <v>0</v>
      </c>
      <c r="G282" s="22">
        <f>[1]GMZ!G282+[1]INV!G282+[1]TEATRU!G282</f>
        <v>0</v>
      </c>
      <c r="H282" s="22">
        <f>[1]GMZ!H282+[1]INV!H282+[1]TEATRU!H282</f>
        <v>0</v>
      </c>
      <c r="I282" s="22">
        <f>[1]GMZ!I282+[1]INV!I282+[1]TEATRU!I282</f>
        <v>0</v>
      </c>
      <c r="J282" s="23">
        <f>[1]GMZ!J282+[1]INV!J282+[1]TEATRU!J282</f>
        <v>0</v>
      </c>
      <c r="K282" s="23">
        <f>[1]GMZ!K282+[1]INV!K282+[1]TEATRU!K282</f>
        <v>0</v>
      </c>
      <c r="L282" s="23">
        <f>[1]GMZ!L282+[1]INV!L282+[1]TEATRU!L282</f>
        <v>0</v>
      </c>
    </row>
    <row r="283" spans="1:12" s="17" customFormat="1" ht="42" hidden="1" customHeight="1" x14ac:dyDescent="0.2">
      <c r="A283" s="29"/>
      <c r="B283" s="121" t="s">
        <v>148</v>
      </c>
      <c r="C283" s="121"/>
      <c r="D283" s="21" t="s">
        <v>149</v>
      </c>
      <c r="E283" s="14">
        <f t="shared" si="87"/>
        <v>0</v>
      </c>
      <c r="F283" s="22">
        <f>[1]GMZ!F283+[1]INV!F283+[1]TEATRU!F283</f>
        <v>0</v>
      </c>
      <c r="G283" s="22">
        <f>[1]GMZ!G283+[1]INV!G283+[1]TEATRU!G283</f>
        <v>0</v>
      </c>
      <c r="H283" s="22">
        <f>[1]GMZ!H283+[1]INV!H283+[1]TEATRU!H283</f>
        <v>0</v>
      </c>
      <c r="I283" s="22">
        <f>[1]GMZ!I283+[1]INV!I283+[1]TEATRU!I283</f>
        <v>0</v>
      </c>
      <c r="J283" s="23">
        <f>[1]GMZ!J283+[1]INV!J283+[1]TEATRU!J283</f>
        <v>0</v>
      </c>
      <c r="K283" s="23">
        <f>[1]GMZ!K283+[1]INV!K283+[1]TEATRU!K283</f>
        <v>0</v>
      </c>
      <c r="L283" s="23">
        <f>[1]GMZ!L283+[1]INV!L283+[1]TEATRU!L283</f>
        <v>0</v>
      </c>
    </row>
    <row r="284" spans="1:12" s="39" customFormat="1" ht="15" hidden="1" customHeight="1" x14ac:dyDescent="0.2">
      <c r="A284" s="40"/>
      <c r="B284" s="117" t="s">
        <v>152</v>
      </c>
      <c r="C284" s="117"/>
      <c r="D284" s="44" t="s">
        <v>153</v>
      </c>
      <c r="E284" s="14">
        <f t="shared" si="87"/>
        <v>0</v>
      </c>
      <c r="F284" s="22">
        <f>[1]GMZ!F284+[1]INV!F284+[1]TEATRU!F284</f>
        <v>0</v>
      </c>
      <c r="G284" s="22">
        <f>[1]GMZ!G284+[1]INV!G284+[1]TEATRU!G284</f>
        <v>0</v>
      </c>
      <c r="H284" s="22">
        <f>[1]GMZ!H284+[1]INV!H284+[1]TEATRU!H284</f>
        <v>0</v>
      </c>
      <c r="I284" s="22">
        <f>[1]GMZ!I284+[1]INV!I284+[1]TEATRU!I284</f>
        <v>0</v>
      </c>
      <c r="J284" s="23">
        <f>[1]GMZ!J284+[1]INV!J284+[1]TEATRU!J284</f>
        <v>0</v>
      </c>
      <c r="K284" s="23">
        <f>[1]GMZ!K284+[1]INV!K284+[1]TEATRU!K284</f>
        <v>0</v>
      </c>
      <c r="L284" s="23">
        <f>[1]GMZ!L284+[1]INV!L284+[1]TEATRU!L284</f>
        <v>0</v>
      </c>
    </row>
    <row r="285" spans="1:12" s="39" customFormat="1" ht="65.45" hidden="1" customHeight="1" x14ac:dyDescent="0.25">
      <c r="A285" s="40"/>
      <c r="B285" s="118" t="s">
        <v>154</v>
      </c>
      <c r="C285" s="119"/>
      <c r="D285" s="44" t="s">
        <v>155</v>
      </c>
      <c r="E285" s="14">
        <f t="shared" si="87"/>
        <v>0</v>
      </c>
      <c r="F285" s="22">
        <f>[1]GMZ!F285+[1]INV!F285+[1]TEATRU!F285</f>
        <v>0</v>
      </c>
      <c r="G285" s="22">
        <f>[1]GMZ!G285+[1]INV!G285+[1]TEATRU!G285</f>
        <v>0</v>
      </c>
      <c r="H285" s="22">
        <f>[1]GMZ!H285+[1]INV!H285+[1]TEATRU!H285</f>
        <v>0</v>
      </c>
      <c r="I285" s="22">
        <f>[1]GMZ!I285+[1]INV!I285+[1]TEATRU!I285</f>
        <v>0</v>
      </c>
      <c r="J285" s="23">
        <f>[1]GMZ!J285+[1]INV!J285+[1]TEATRU!J285</f>
        <v>0</v>
      </c>
      <c r="K285" s="23">
        <f>[1]GMZ!K285+[1]INV!K285+[1]TEATRU!K285</f>
        <v>0</v>
      </c>
      <c r="L285" s="23">
        <f>[1]GMZ!L285+[1]INV!L285+[1]TEATRU!L285</f>
        <v>0</v>
      </c>
    </row>
    <row r="286" spans="1:12" s="17" customFormat="1" ht="30.75" customHeight="1" x14ac:dyDescent="0.2">
      <c r="A286" s="102" t="s">
        <v>339</v>
      </c>
      <c r="B286" s="102"/>
      <c r="C286" s="102"/>
      <c r="D286" s="21" t="s">
        <v>157</v>
      </c>
      <c r="E286" s="14">
        <f t="shared" si="87"/>
        <v>150000</v>
      </c>
      <c r="F286" s="22">
        <f>[1]GMZ!F286+[1]INV!F286+[1]TEATRU!F286</f>
        <v>40000</v>
      </c>
      <c r="G286" s="22">
        <f>[1]GMZ!G286+[1]INV!G286+[1]TEATRU!G286</f>
        <v>61000</v>
      </c>
      <c r="H286" s="22">
        <f>[1]GMZ!H286+[1]INV!H286+[1]TEATRU!H286</f>
        <v>49000</v>
      </c>
      <c r="I286" s="22">
        <f>[1]GMZ!I286+[1]INV!I286+[1]TEATRU!I286</f>
        <v>0</v>
      </c>
      <c r="J286" s="23">
        <f>[1]GMZ!J286+[1]INV!J286+[1]TEATRU!J286</f>
        <v>200000</v>
      </c>
      <c r="K286" s="23">
        <f>[1]GMZ!K286+[1]INV!K286+[1]TEATRU!K286</f>
        <v>200000</v>
      </c>
      <c r="L286" s="23">
        <f>[1]GMZ!L286+[1]INV!L286+[1]TEATRU!L286</f>
        <v>200000</v>
      </c>
    </row>
    <row r="287" spans="1:12" s="17" customFormat="1" ht="32.450000000000003" hidden="1" customHeight="1" x14ac:dyDescent="0.2">
      <c r="A287" s="29"/>
      <c r="B287" s="113" t="s">
        <v>162</v>
      </c>
      <c r="C287" s="113"/>
      <c r="D287" s="21" t="s">
        <v>163</v>
      </c>
      <c r="E287" s="14">
        <f t="shared" si="87"/>
        <v>0</v>
      </c>
      <c r="F287" s="22">
        <f>[1]GMZ!F287+[1]INV!F287+[1]TEATRU!F287</f>
        <v>0</v>
      </c>
      <c r="G287" s="22">
        <f>[1]GMZ!G287+[1]INV!G287+[1]TEATRU!G287</f>
        <v>0</v>
      </c>
      <c r="H287" s="22">
        <f>[1]GMZ!H287+[1]INV!H287+[1]TEATRU!H287</f>
        <v>0</v>
      </c>
      <c r="I287" s="22">
        <f>[1]GMZ!I287+[1]INV!I287+[1]TEATRU!I287</f>
        <v>0</v>
      </c>
      <c r="J287" s="23">
        <f>[1]GMZ!J287+[1]INV!J287+[1]TEATRU!J287</f>
        <v>0</v>
      </c>
      <c r="K287" s="23">
        <f>[1]GMZ!K287+[1]INV!K287+[1]TEATRU!K287</f>
        <v>0</v>
      </c>
      <c r="L287" s="23">
        <f>[1]GMZ!L287+[1]INV!L287+[1]TEATRU!L287</f>
        <v>0</v>
      </c>
    </row>
    <row r="288" spans="1:12" s="17" customFormat="1" ht="30.75" hidden="1" customHeight="1" x14ac:dyDescent="0.2">
      <c r="A288" s="29"/>
      <c r="B288" s="113" t="s">
        <v>166</v>
      </c>
      <c r="C288" s="113"/>
      <c r="D288" s="21" t="s">
        <v>167</v>
      </c>
      <c r="E288" s="14">
        <f t="shared" si="87"/>
        <v>0</v>
      </c>
      <c r="F288" s="22">
        <f>[1]GMZ!F288+[1]INV!F288+[1]TEATRU!F288</f>
        <v>0</v>
      </c>
      <c r="G288" s="22">
        <f>[1]GMZ!G288+[1]INV!G288+[1]TEATRU!G288</f>
        <v>0</v>
      </c>
      <c r="H288" s="22">
        <f>[1]GMZ!H288+[1]INV!H288+[1]TEATRU!H288</f>
        <v>0</v>
      </c>
      <c r="I288" s="22">
        <f>[1]GMZ!I288+[1]INV!I288+[1]TEATRU!I288</f>
        <v>0</v>
      </c>
      <c r="J288" s="23">
        <f>[1]GMZ!J288+[1]INV!J288+[1]TEATRU!J288</f>
        <v>0</v>
      </c>
      <c r="K288" s="23">
        <f>[1]GMZ!K288+[1]INV!K288+[1]TEATRU!K288</f>
        <v>0</v>
      </c>
      <c r="L288" s="23">
        <f>[1]GMZ!L288+[1]INV!L288+[1]TEATRU!L288</f>
        <v>0</v>
      </c>
    </row>
    <row r="289" spans="1:12" s="17" customFormat="1" ht="48" hidden="1" customHeight="1" x14ac:dyDescent="0.2">
      <c r="A289" s="29"/>
      <c r="B289" s="84"/>
      <c r="C289" s="89" t="s">
        <v>168</v>
      </c>
      <c r="D289" s="21" t="s">
        <v>169</v>
      </c>
      <c r="E289" s="14">
        <f t="shared" si="87"/>
        <v>0</v>
      </c>
      <c r="F289" s="22">
        <f>[1]GMZ!F289+[1]INV!F289+[1]TEATRU!F289</f>
        <v>0</v>
      </c>
      <c r="G289" s="22">
        <f>[1]GMZ!G289+[1]INV!G289+[1]TEATRU!G289</f>
        <v>0</v>
      </c>
      <c r="H289" s="22">
        <f>[1]GMZ!H289+[1]INV!H289+[1]TEATRU!H289</f>
        <v>0</v>
      </c>
      <c r="I289" s="22">
        <f>[1]GMZ!I289+[1]INV!I289+[1]TEATRU!I289</f>
        <v>0</v>
      </c>
      <c r="J289" s="23">
        <f>[1]GMZ!J289+[1]INV!J289+[1]TEATRU!J289</f>
        <v>0</v>
      </c>
      <c r="K289" s="23">
        <f>[1]GMZ!K289+[1]INV!K289+[1]TEATRU!K289</f>
        <v>0</v>
      </c>
      <c r="L289" s="23">
        <f>[1]GMZ!L289+[1]INV!L289+[1]TEATRU!L289</f>
        <v>0</v>
      </c>
    </row>
    <row r="290" spans="1:12" s="17" customFormat="1" ht="28.5" hidden="1" customHeight="1" x14ac:dyDescent="0.2">
      <c r="A290" s="29"/>
      <c r="B290" s="84"/>
      <c r="C290" s="89" t="s">
        <v>170</v>
      </c>
      <c r="D290" s="21" t="s">
        <v>171</v>
      </c>
      <c r="E290" s="14">
        <f t="shared" si="87"/>
        <v>0</v>
      </c>
      <c r="F290" s="22">
        <f>[1]GMZ!F290+[1]INV!F290+[1]TEATRU!F290</f>
        <v>0</v>
      </c>
      <c r="G290" s="22">
        <f>[1]GMZ!G290+[1]INV!G290+[1]TEATRU!G290</f>
        <v>0</v>
      </c>
      <c r="H290" s="22">
        <f>[1]GMZ!H290+[1]INV!H290+[1]TEATRU!H290</f>
        <v>0</v>
      </c>
      <c r="I290" s="22">
        <f>[1]GMZ!I290+[1]INV!I290+[1]TEATRU!I290</f>
        <v>0</v>
      </c>
      <c r="J290" s="23">
        <f>[1]GMZ!J290+[1]INV!J290+[1]TEATRU!J290</f>
        <v>0</v>
      </c>
      <c r="K290" s="23">
        <f>[1]GMZ!K290+[1]INV!K290+[1]TEATRU!K290</f>
        <v>0</v>
      </c>
      <c r="L290" s="23">
        <f>[1]GMZ!L290+[1]INV!L290+[1]TEATRU!L290</f>
        <v>0</v>
      </c>
    </row>
    <row r="291" spans="1:12" s="17" customFormat="1" ht="31.15" hidden="1" customHeight="1" x14ac:dyDescent="0.2">
      <c r="A291" s="29"/>
      <c r="B291" s="84"/>
      <c r="C291" s="89" t="s">
        <v>172</v>
      </c>
      <c r="D291" s="21" t="s">
        <v>173</v>
      </c>
      <c r="E291" s="14">
        <f t="shared" si="87"/>
        <v>0</v>
      </c>
      <c r="F291" s="22">
        <f>[1]GMZ!F291+[1]INV!F291+[1]TEATRU!F291</f>
        <v>0</v>
      </c>
      <c r="G291" s="22">
        <f>[1]GMZ!G291+[1]INV!G291+[1]TEATRU!G291</f>
        <v>0</v>
      </c>
      <c r="H291" s="22">
        <f>[1]GMZ!H291+[1]INV!H291+[1]TEATRU!H291</f>
        <v>0</v>
      </c>
      <c r="I291" s="22">
        <f>[1]GMZ!I291+[1]INV!I291+[1]TEATRU!I291</f>
        <v>0</v>
      </c>
      <c r="J291" s="23">
        <f>[1]GMZ!J291+[1]INV!J291+[1]TEATRU!J291</f>
        <v>0</v>
      </c>
      <c r="K291" s="23">
        <f>[1]GMZ!K291+[1]INV!K291+[1]TEATRU!K291</f>
        <v>0</v>
      </c>
      <c r="L291" s="23">
        <f>[1]GMZ!L291+[1]INV!L291+[1]TEATRU!L291</f>
        <v>0</v>
      </c>
    </row>
    <row r="292" spans="1:12" s="17" customFormat="1" ht="44.25" hidden="1" customHeight="1" x14ac:dyDescent="0.2">
      <c r="A292" s="29"/>
      <c r="B292" s="113" t="s">
        <v>174</v>
      </c>
      <c r="C292" s="113"/>
      <c r="D292" s="21" t="s">
        <v>175</v>
      </c>
      <c r="E292" s="14">
        <f t="shared" si="87"/>
        <v>0</v>
      </c>
      <c r="F292" s="22">
        <f>[1]GMZ!F292+[1]INV!F292+[1]TEATRU!F292</f>
        <v>0</v>
      </c>
      <c r="G292" s="22">
        <f>[1]GMZ!G292+[1]INV!G292+[1]TEATRU!G292</f>
        <v>0</v>
      </c>
      <c r="H292" s="22">
        <f>[1]GMZ!H292+[1]INV!H292+[1]TEATRU!H292</f>
        <v>0</v>
      </c>
      <c r="I292" s="22">
        <f>[1]GMZ!I292+[1]INV!I292+[1]TEATRU!I292</f>
        <v>0</v>
      </c>
      <c r="J292" s="23">
        <f>[1]GMZ!J292+[1]INV!J292+[1]TEATRU!J292</f>
        <v>0</v>
      </c>
      <c r="K292" s="23">
        <f>[1]GMZ!K292+[1]INV!K292+[1]TEATRU!K292</f>
        <v>0</v>
      </c>
      <c r="L292" s="23">
        <f>[1]GMZ!L292+[1]INV!L292+[1]TEATRU!L292</f>
        <v>0</v>
      </c>
    </row>
    <row r="293" spans="1:12" s="17" customFormat="1" ht="45" hidden="1" customHeight="1" x14ac:dyDescent="0.2">
      <c r="A293" s="29"/>
      <c r="B293" s="84"/>
      <c r="C293" s="89" t="s">
        <v>176</v>
      </c>
      <c r="D293" s="21" t="s">
        <v>177</v>
      </c>
      <c r="E293" s="14">
        <f t="shared" si="87"/>
        <v>0</v>
      </c>
      <c r="F293" s="22">
        <f>[1]GMZ!F293+[1]INV!F293+[1]TEATRU!F293</f>
        <v>0</v>
      </c>
      <c r="G293" s="22">
        <f>[1]GMZ!G293+[1]INV!G293+[1]TEATRU!G293</f>
        <v>0</v>
      </c>
      <c r="H293" s="22">
        <f>[1]GMZ!H293+[1]INV!H293+[1]TEATRU!H293</f>
        <v>0</v>
      </c>
      <c r="I293" s="22">
        <f>[1]GMZ!I293+[1]INV!I293+[1]TEATRU!I293</f>
        <v>0</v>
      </c>
      <c r="J293" s="23">
        <f>[1]GMZ!J293+[1]INV!J293+[1]TEATRU!J293</f>
        <v>0</v>
      </c>
      <c r="K293" s="23">
        <f>[1]GMZ!K293+[1]INV!K293+[1]TEATRU!K293</f>
        <v>0</v>
      </c>
      <c r="L293" s="23">
        <f>[1]GMZ!L293+[1]INV!L293+[1]TEATRU!L293</f>
        <v>0</v>
      </c>
    </row>
    <row r="294" spans="1:12" s="17" customFormat="1" ht="43.15" hidden="1" customHeight="1" x14ac:dyDescent="0.2">
      <c r="A294" s="29"/>
      <c r="B294" s="84"/>
      <c r="C294" s="89" t="s">
        <v>178</v>
      </c>
      <c r="D294" s="21" t="s">
        <v>179</v>
      </c>
      <c r="E294" s="14">
        <f t="shared" si="87"/>
        <v>0</v>
      </c>
      <c r="F294" s="22">
        <f>[1]GMZ!F294+[1]INV!F294+[1]TEATRU!F294</f>
        <v>0</v>
      </c>
      <c r="G294" s="22">
        <f>[1]GMZ!G294+[1]INV!G294+[1]TEATRU!G294</f>
        <v>0</v>
      </c>
      <c r="H294" s="22">
        <f>[1]GMZ!H294+[1]INV!H294+[1]TEATRU!H294</f>
        <v>0</v>
      </c>
      <c r="I294" s="22">
        <f>[1]GMZ!I294+[1]INV!I294+[1]TEATRU!I294</f>
        <v>0</v>
      </c>
      <c r="J294" s="23">
        <f>[1]GMZ!J294+[1]INV!J294+[1]TEATRU!J294</f>
        <v>0</v>
      </c>
      <c r="K294" s="23">
        <f>[1]GMZ!K294+[1]INV!K294+[1]TEATRU!K294</f>
        <v>0</v>
      </c>
      <c r="L294" s="23">
        <f>[1]GMZ!L294+[1]INV!L294+[1]TEATRU!L294</f>
        <v>0</v>
      </c>
    </row>
    <row r="295" spans="1:12" s="17" customFormat="1" ht="30.75" hidden="1" customHeight="1" x14ac:dyDescent="0.2">
      <c r="A295" s="29"/>
      <c r="B295" s="84"/>
      <c r="C295" s="89" t="s">
        <v>180</v>
      </c>
      <c r="D295" s="21" t="s">
        <v>181</v>
      </c>
      <c r="E295" s="14">
        <f t="shared" si="87"/>
        <v>0</v>
      </c>
      <c r="F295" s="22">
        <f>[1]GMZ!F295+[1]INV!F295+[1]TEATRU!F295</f>
        <v>0</v>
      </c>
      <c r="G295" s="22">
        <f>[1]GMZ!G295+[1]INV!G295+[1]TEATRU!G295</f>
        <v>0</v>
      </c>
      <c r="H295" s="22">
        <f>[1]GMZ!H295+[1]INV!H295+[1]TEATRU!H295</f>
        <v>0</v>
      </c>
      <c r="I295" s="22">
        <f>[1]GMZ!I295+[1]INV!I295+[1]TEATRU!I295</f>
        <v>0</v>
      </c>
      <c r="J295" s="23">
        <f>[1]GMZ!J295+[1]INV!J295+[1]TEATRU!J295</f>
        <v>0</v>
      </c>
      <c r="K295" s="23">
        <f>[1]GMZ!K295+[1]INV!K295+[1]TEATRU!K295</f>
        <v>0</v>
      </c>
      <c r="L295" s="23">
        <f>[1]GMZ!L295+[1]INV!L295+[1]TEATRU!L295</f>
        <v>0</v>
      </c>
    </row>
    <row r="296" spans="1:12" s="17" customFormat="1" ht="18.75" customHeight="1" x14ac:dyDescent="0.2">
      <c r="A296" s="29"/>
      <c r="B296" s="113" t="s">
        <v>182</v>
      </c>
      <c r="C296" s="113"/>
      <c r="D296" s="21" t="s">
        <v>183</v>
      </c>
      <c r="E296" s="14">
        <f t="shared" si="87"/>
        <v>150000</v>
      </c>
      <c r="F296" s="22">
        <f>[1]GMZ!F296+[1]INV!F296+[1]TEATRU!F296</f>
        <v>40000</v>
      </c>
      <c r="G296" s="22">
        <f>[1]GMZ!G296+[1]INV!G296+[1]TEATRU!G296</f>
        <v>61000</v>
      </c>
      <c r="H296" s="22">
        <f>[1]GMZ!H296+[1]INV!H296+[1]TEATRU!H296</f>
        <v>49000</v>
      </c>
      <c r="I296" s="22">
        <f>[1]GMZ!I296+[1]INV!I296+[1]TEATRU!I296</f>
        <v>0</v>
      </c>
      <c r="J296" s="23">
        <f>[1]GMZ!J296+[1]INV!J296+[1]TEATRU!J296</f>
        <v>200000</v>
      </c>
      <c r="K296" s="23">
        <f>[1]GMZ!K296+[1]INV!K296+[1]TEATRU!K296</f>
        <v>200000</v>
      </c>
      <c r="L296" s="23">
        <f>[1]GMZ!L296+[1]INV!L296+[1]TEATRU!L296</f>
        <v>200000</v>
      </c>
    </row>
    <row r="297" spans="1:12" s="17" customFormat="1" ht="39.6" hidden="1" customHeight="1" x14ac:dyDescent="0.2">
      <c r="A297" s="29"/>
      <c r="B297" s="105" t="s">
        <v>340</v>
      </c>
      <c r="C297" s="123"/>
      <c r="D297" s="21" t="s">
        <v>185</v>
      </c>
      <c r="E297" s="14">
        <f t="shared" si="87"/>
        <v>0</v>
      </c>
      <c r="F297" s="22">
        <f>[1]GMZ!F297+[1]INV!F297+[1]TEATRU!F297</f>
        <v>0</v>
      </c>
      <c r="G297" s="22">
        <f>[1]GMZ!G297+[1]INV!G297+[1]TEATRU!G297</f>
        <v>0</v>
      </c>
      <c r="H297" s="22">
        <f>[1]GMZ!H297+[1]INV!H297+[1]TEATRU!H297</f>
        <v>0</v>
      </c>
      <c r="I297" s="22">
        <f>[1]GMZ!I297+[1]INV!I297+[1]TEATRU!I297</f>
        <v>0</v>
      </c>
      <c r="J297" s="22">
        <f>[1]GMZ!J297+[1]INV!J297+[1]TEATRU!J297</f>
        <v>0</v>
      </c>
      <c r="K297" s="22">
        <f>[1]GMZ!K297+[1]INV!K297+[1]TEATRU!K297</f>
        <v>0</v>
      </c>
      <c r="L297" s="22">
        <f>[1]GMZ!L297+[1]INV!L297+[1]TEATRU!L297</f>
        <v>0</v>
      </c>
    </row>
    <row r="298" spans="1:12" s="17" customFormat="1" ht="54.6" hidden="1" customHeight="1" x14ac:dyDescent="0.2">
      <c r="A298" s="131" t="s">
        <v>341</v>
      </c>
      <c r="B298" s="131"/>
      <c r="C298" s="131"/>
      <c r="D298" s="52" t="s">
        <v>189</v>
      </c>
      <c r="E298" s="14">
        <f t="shared" si="87"/>
        <v>0</v>
      </c>
      <c r="F298" s="22">
        <f>[1]GMZ!F298+[1]INV!F298+[1]TEATRU!F298</f>
        <v>0</v>
      </c>
      <c r="G298" s="22">
        <f>[1]GMZ!G298+[1]INV!G298+[1]TEATRU!G298</f>
        <v>0</v>
      </c>
      <c r="H298" s="22">
        <f>[1]GMZ!H298+[1]INV!H298+[1]TEATRU!H298</f>
        <v>0</v>
      </c>
      <c r="I298" s="22">
        <f>[1]GMZ!I298+[1]INV!I298+[1]TEATRU!I298</f>
        <v>0</v>
      </c>
      <c r="J298" s="22">
        <f>[1]GMZ!J298+[1]INV!J298+[1]TEATRU!J298</f>
        <v>0</v>
      </c>
      <c r="K298" s="22">
        <f>[1]GMZ!K298+[1]INV!K298+[1]TEATRU!K298</f>
        <v>0</v>
      </c>
      <c r="L298" s="22">
        <f>[1]GMZ!L298+[1]INV!L298+[1]TEATRU!L298</f>
        <v>0</v>
      </c>
    </row>
    <row r="299" spans="1:12" s="17" customFormat="1" ht="27" hidden="1" customHeight="1" x14ac:dyDescent="0.2">
      <c r="A299" s="53"/>
      <c r="B299" s="113" t="s">
        <v>342</v>
      </c>
      <c r="C299" s="113"/>
      <c r="D299" s="44" t="s">
        <v>191</v>
      </c>
      <c r="E299" s="14">
        <f t="shared" si="87"/>
        <v>0</v>
      </c>
      <c r="F299" s="22">
        <f>[1]GMZ!F299+[1]INV!F299+[1]TEATRU!F299</f>
        <v>0</v>
      </c>
      <c r="G299" s="22">
        <f>[1]GMZ!G299+[1]INV!G299+[1]TEATRU!G299</f>
        <v>0</v>
      </c>
      <c r="H299" s="22">
        <f>[1]GMZ!H299+[1]INV!H299+[1]TEATRU!H299</f>
        <v>0</v>
      </c>
      <c r="I299" s="22">
        <f>[1]GMZ!I299+[1]INV!I299+[1]TEATRU!I299</f>
        <v>0</v>
      </c>
      <c r="J299" s="22">
        <f>[1]GMZ!J299+[1]INV!J299+[1]TEATRU!J299</f>
        <v>0</v>
      </c>
      <c r="K299" s="22">
        <f>[1]GMZ!K299+[1]INV!K299+[1]TEATRU!K299</f>
        <v>0</v>
      </c>
      <c r="L299" s="22">
        <f>[1]GMZ!L299+[1]INV!L299+[1]TEATRU!L299</f>
        <v>0</v>
      </c>
    </row>
    <row r="300" spans="1:12" s="17" customFormat="1" ht="18.600000000000001" hidden="1" customHeight="1" x14ac:dyDescent="0.2">
      <c r="A300" s="53"/>
      <c r="B300" s="84"/>
      <c r="C300" s="31" t="s">
        <v>192</v>
      </c>
      <c r="D300" s="44" t="s">
        <v>193</v>
      </c>
      <c r="E300" s="14">
        <f t="shared" si="87"/>
        <v>0</v>
      </c>
      <c r="F300" s="22">
        <f>[1]GMZ!F300+[1]INV!F300+[1]TEATRU!F300</f>
        <v>0</v>
      </c>
      <c r="G300" s="22">
        <f>[1]GMZ!G300+[1]INV!G300+[1]TEATRU!G300</f>
        <v>0</v>
      </c>
      <c r="H300" s="22">
        <f>[1]GMZ!H300+[1]INV!H300+[1]TEATRU!H300</f>
        <v>0</v>
      </c>
      <c r="I300" s="22">
        <f>[1]GMZ!I300+[1]INV!I300+[1]TEATRU!I300</f>
        <v>0</v>
      </c>
      <c r="J300" s="22">
        <f>[1]GMZ!J300+[1]INV!J300+[1]TEATRU!J300</f>
        <v>0</v>
      </c>
      <c r="K300" s="22">
        <f>[1]GMZ!K300+[1]INV!K300+[1]TEATRU!K300</f>
        <v>0</v>
      </c>
      <c r="L300" s="22">
        <f>[1]GMZ!L300+[1]INV!L300+[1]TEATRU!L300</f>
        <v>0</v>
      </c>
    </row>
    <row r="301" spans="1:12" s="57" customFormat="1" ht="18.600000000000001" hidden="1" customHeight="1" x14ac:dyDescent="0.2">
      <c r="A301" s="54"/>
      <c r="B301" s="85"/>
      <c r="C301" s="55" t="s">
        <v>194</v>
      </c>
      <c r="D301" s="56" t="s">
        <v>195</v>
      </c>
      <c r="E301" s="14">
        <f t="shared" si="87"/>
        <v>0</v>
      </c>
      <c r="F301" s="22">
        <f>[1]GMZ!F301+[1]INV!F301+[1]TEATRU!F301</f>
        <v>0</v>
      </c>
      <c r="G301" s="22">
        <f>[1]GMZ!G301+[1]INV!G301+[1]TEATRU!G301</f>
        <v>0</v>
      </c>
      <c r="H301" s="22">
        <f>[1]GMZ!H301+[1]INV!H301+[1]TEATRU!H301</f>
        <v>0</v>
      </c>
      <c r="I301" s="22">
        <f>[1]GMZ!I301+[1]INV!I301+[1]TEATRU!I301</f>
        <v>0</v>
      </c>
      <c r="J301" s="22">
        <f>[1]GMZ!J301+[1]INV!J301+[1]TEATRU!J301</f>
        <v>0</v>
      </c>
      <c r="K301" s="22">
        <f>[1]GMZ!K301+[1]INV!K301+[1]TEATRU!K301</f>
        <v>0</v>
      </c>
      <c r="L301" s="22">
        <f>[1]GMZ!L301+[1]INV!L301+[1]TEATRU!L301</f>
        <v>0</v>
      </c>
    </row>
    <row r="302" spans="1:12" s="57" customFormat="1" ht="29.25" hidden="1" customHeight="1" x14ac:dyDescent="0.2">
      <c r="A302" s="54"/>
      <c r="B302" s="132" t="s">
        <v>343</v>
      </c>
      <c r="C302" s="132"/>
      <c r="D302" s="56" t="s">
        <v>197</v>
      </c>
      <c r="E302" s="14">
        <f t="shared" si="87"/>
        <v>0</v>
      </c>
      <c r="F302" s="22">
        <f>[1]GMZ!F302+[1]INV!F302+[1]TEATRU!F302</f>
        <v>0</v>
      </c>
      <c r="G302" s="22">
        <f>[1]GMZ!G302+[1]INV!G302+[1]TEATRU!G302</f>
        <v>0</v>
      </c>
      <c r="H302" s="22">
        <f>[1]GMZ!H302+[1]INV!H302+[1]TEATRU!H302</f>
        <v>0</v>
      </c>
      <c r="I302" s="22">
        <f>[1]GMZ!I302+[1]INV!I302+[1]TEATRU!I302</f>
        <v>0</v>
      </c>
      <c r="J302" s="22">
        <f>[1]GMZ!J302+[1]INV!J302+[1]TEATRU!J302</f>
        <v>0</v>
      </c>
      <c r="K302" s="22">
        <f>[1]GMZ!K302+[1]INV!K302+[1]TEATRU!K302</f>
        <v>0</v>
      </c>
      <c r="L302" s="22">
        <f>[1]GMZ!L302+[1]INV!L302+[1]TEATRU!L302</f>
        <v>0</v>
      </c>
    </row>
    <row r="303" spans="1:12" s="57" customFormat="1" ht="18.600000000000001" hidden="1" customHeight="1" x14ac:dyDescent="0.2">
      <c r="A303" s="54"/>
      <c r="B303" s="85"/>
      <c r="C303" s="58" t="s">
        <v>192</v>
      </c>
      <c r="D303" s="56" t="s">
        <v>198</v>
      </c>
      <c r="E303" s="14">
        <f t="shared" si="87"/>
        <v>0</v>
      </c>
      <c r="F303" s="22">
        <f>[1]GMZ!F303+[1]INV!F303+[1]TEATRU!F303</f>
        <v>0</v>
      </c>
      <c r="G303" s="22">
        <f>[1]GMZ!G303+[1]INV!G303+[1]TEATRU!G303</f>
        <v>0</v>
      </c>
      <c r="H303" s="22">
        <f>[1]GMZ!H303+[1]INV!H303+[1]TEATRU!H303</f>
        <v>0</v>
      </c>
      <c r="I303" s="22">
        <f>[1]GMZ!I303+[1]INV!I303+[1]TEATRU!I303</f>
        <v>0</v>
      </c>
      <c r="J303" s="22">
        <f>[1]GMZ!J303+[1]INV!J303+[1]TEATRU!J303</f>
        <v>0</v>
      </c>
      <c r="K303" s="22">
        <f>[1]GMZ!K303+[1]INV!K303+[1]TEATRU!K303</f>
        <v>0</v>
      </c>
      <c r="L303" s="22">
        <f>[1]GMZ!L303+[1]INV!L303+[1]TEATRU!L303</f>
        <v>0</v>
      </c>
    </row>
    <row r="304" spans="1:12" s="57" customFormat="1" ht="18.600000000000001" hidden="1" customHeight="1" x14ac:dyDescent="0.2">
      <c r="A304" s="54"/>
      <c r="B304" s="85"/>
      <c r="C304" s="55" t="s">
        <v>194</v>
      </c>
      <c r="D304" s="56" t="s">
        <v>199</v>
      </c>
      <c r="E304" s="14">
        <f t="shared" si="87"/>
        <v>0</v>
      </c>
      <c r="F304" s="22">
        <f>[1]GMZ!F304+[1]INV!F304+[1]TEATRU!F304</f>
        <v>0</v>
      </c>
      <c r="G304" s="22">
        <f>[1]GMZ!G304+[1]INV!G304+[1]TEATRU!G304</f>
        <v>0</v>
      </c>
      <c r="H304" s="22">
        <f>[1]GMZ!H304+[1]INV!H304+[1]TEATRU!H304</f>
        <v>0</v>
      </c>
      <c r="I304" s="22">
        <f>[1]GMZ!I304+[1]INV!I304+[1]TEATRU!I304</f>
        <v>0</v>
      </c>
      <c r="J304" s="22">
        <f>[1]GMZ!J304+[1]INV!J304+[1]TEATRU!J304</f>
        <v>0</v>
      </c>
      <c r="K304" s="22">
        <f>[1]GMZ!K304+[1]INV!K304+[1]TEATRU!K304</f>
        <v>0</v>
      </c>
      <c r="L304" s="22">
        <f>[1]GMZ!L304+[1]INV!L304+[1]TEATRU!L304</f>
        <v>0</v>
      </c>
    </row>
    <row r="305" spans="1:12" s="57" customFormat="1" ht="33" hidden="1" customHeight="1" x14ac:dyDescent="0.2">
      <c r="A305" s="54"/>
      <c r="B305" s="122" t="s">
        <v>344</v>
      </c>
      <c r="C305" s="122"/>
      <c r="D305" s="56" t="s">
        <v>201</v>
      </c>
      <c r="E305" s="14">
        <f t="shared" si="87"/>
        <v>0</v>
      </c>
      <c r="F305" s="22">
        <f>[1]GMZ!F305+[1]INV!F305+[1]TEATRU!F305</f>
        <v>0</v>
      </c>
      <c r="G305" s="22">
        <f>[1]GMZ!G305+[1]INV!G305+[1]TEATRU!G305</f>
        <v>0</v>
      </c>
      <c r="H305" s="22">
        <f>[1]GMZ!H305+[1]INV!H305+[1]TEATRU!H305</f>
        <v>0</v>
      </c>
      <c r="I305" s="22">
        <f>[1]GMZ!I305+[1]INV!I305+[1]TEATRU!I305</f>
        <v>0</v>
      </c>
      <c r="J305" s="22">
        <f>[1]GMZ!J305+[1]INV!J305+[1]TEATRU!J305</f>
        <v>0</v>
      </c>
      <c r="K305" s="22">
        <f>[1]GMZ!K305+[1]INV!K305+[1]TEATRU!K305</f>
        <v>0</v>
      </c>
      <c r="L305" s="22">
        <f>[1]GMZ!L305+[1]INV!L305+[1]TEATRU!L305</f>
        <v>0</v>
      </c>
    </row>
    <row r="306" spans="1:12" s="57" customFormat="1" ht="18.600000000000001" hidden="1" customHeight="1" x14ac:dyDescent="0.2">
      <c r="A306" s="54"/>
      <c r="B306" s="85"/>
      <c r="C306" s="58" t="s">
        <v>192</v>
      </c>
      <c r="D306" s="56" t="s">
        <v>202</v>
      </c>
      <c r="E306" s="14">
        <f t="shared" si="87"/>
        <v>0</v>
      </c>
      <c r="F306" s="22">
        <f>[1]GMZ!F306+[1]INV!F306+[1]TEATRU!F306</f>
        <v>0</v>
      </c>
      <c r="G306" s="22">
        <f>[1]GMZ!G306+[1]INV!G306+[1]TEATRU!G306</f>
        <v>0</v>
      </c>
      <c r="H306" s="22">
        <f>[1]GMZ!H306+[1]INV!H306+[1]TEATRU!H306</f>
        <v>0</v>
      </c>
      <c r="I306" s="22">
        <f>[1]GMZ!I306+[1]INV!I306+[1]TEATRU!I306</f>
        <v>0</v>
      </c>
      <c r="J306" s="22">
        <f>[1]GMZ!J306+[1]INV!J306+[1]TEATRU!J306</f>
        <v>0</v>
      </c>
      <c r="K306" s="22">
        <f>[1]GMZ!K306+[1]INV!K306+[1]TEATRU!K306</f>
        <v>0</v>
      </c>
      <c r="L306" s="22">
        <f>[1]GMZ!L306+[1]INV!L306+[1]TEATRU!L306</f>
        <v>0</v>
      </c>
    </row>
    <row r="307" spans="1:12" s="57" customFormat="1" ht="18.600000000000001" hidden="1" customHeight="1" x14ac:dyDescent="0.2">
      <c r="A307" s="54"/>
      <c r="B307" s="85"/>
      <c r="C307" s="55" t="s">
        <v>194</v>
      </c>
      <c r="D307" s="56" t="s">
        <v>203</v>
      </c>
      <c r="E307" s="14">
        <f t="shared" si="87"/>
        <v>0</v>
      </c>
      <c r="F307" s="22">
        <f>[1]GMZ!F307+[1]INV!F307+[1]TEATRU!F307</f>
        <v>0</v>
      </c>
      <c r="G307" s="22">
        <f>[1]GMZ!G307+[1]INV!G307+[1]TEATRU!G307</f>
        <v>0</v>
      </c>
      <c r="H307" s="22">
        <f>[1]GMZ!H307+[1]INV!H307+[1]TEATRU!H307</f>
        <v>0</v>
      </c>
      <c r="I307" s="22">
        <f>[1]GMZ!I307+[1]INV!I307+[1]TEATRU!I307</f>
        <v>0</v>
      </c>
      <c r="J307" s="22">
        <f>[1]GMZ!J307+[1]INV!J307+[1]TEATRU!J307</f>
        <v>0</v>
      </c>
      <c r="K307" s="22">
        <f>[1]GMZ!K307+[1]INV!K307+[1]TEATRU!K307</f>
        <v>0</v>
      </c>
      <c r="L307" s="22">
        <f>[1]GMZ!L307+[1]INV!L307+[1]TEATRU!L307</f>
        <v>0</v>
      </c>
    </row>
    <row r="308" spans="1:12" s="17" customFormat="1" ht="30" hidden="1" customHeight="1" x14ac:dyDescent="0.2">
      <c r="A308" s="53"/>
      <c r="B308" s="113" t="s">
        <v>345</v>
      </c>
      <c r="C308" s="113"/>
      <c r="D308" s="44" t="s">
        <v>205</v>
      </c>
      <c r="E308" s="14">
        <f t="shared" si="87"/>
        <v>0</v>
      </c>
      <c r="F308" s="22">
        <f>[1]GMZ!F308+[1]INV!F308+[1]TEATRU!F308</f>
        <v>0</v>
      </c>
      <c r="G308" s="22">
        <f>[1]GMZ!G308+[1]INV!G308+[1]TEATRU!G308</f>
        <v>0</v>
      </c>
      <c r="H308" s="22">
        <f>[1]GMZ!H308+[1]INV!H308+[1]TEATRU!H308</f>
        <v>0</v>
      </c>
      <c r="I308" s="22">
        <f>[1]GMZ!I308+[1]INV!I308+[1]TEATRU!I308</f>
        <v>0</v>
      </c>
      <c r="J308" s="22">
        <f>[1]GMZ!J308+[1]INV!J308+[1]TEATRU!J308</f>
        <v>0</v>
      </c>
      <c r="K308" s="22">
        <f>[1]GMZ!K308+[1]INV!K308+[1]TEATRU!K308</f>
        <v>0</v>
      </c>
      <c r="L308" s="22">
        <f>[1]GMZ!L308+[1]INV!L308+[1]TEATRU!L308</f>
        <v>0</v>
      </c>
    </row>
    <row r="309" spans="1:12" s="17" customFormat="1" ht="18.600000000000001" hidden="1" customHeight="1" x14ac:dyDescent="0.2">
      <c r="A309" s="53"/>
      <c r="B309" s="84"/>
      <c r="C309" s="31" t="s">
        <v>206</v>
      </c>
      <c r="D309" s="44" t="s">
        <v>207</v>
      </c>
      <c r="E309" s="14">
        <f t="shared" si="87"/>
        <v>0</v>
      </c>
      <c r="F309" s="22">
        <f>[1]GMZ!F309+[1]INV!F309+[1]TEATRU!F309</f>
        <v>0</v>
      </c>
      <c r="G309" s="22">
        <f>[1]GMZ!G309+[1]INV!G309+[1]TEATRU!G309</f>
        <v>0</v>
      </c>
      <c r="H309" s="22">
        <f>[1]GMZ!H309+[1]INV!H309+[1]TEATRU!H309</f>
        <v>0</v>
      </c>
      <c r="I309" s="22">
        <f>[1]GMZ!I309+[1]INV!I309+[1]TEATRU!I309</f>
        <v>0</v>
      </c>
      <c r="J309" s="22">
        <f>[1]GMZ!J309+[1]INV!J309+[1]TEATRU!J309</f>
        <v>0</v>
      </c>
      <c r="K309" s="22">
        <f>[1]GMZ!K309+[1]INV!K309+[1]TEATRU!K309</f>
        <v>0</v>
      </c>
      <c r="L309" s="22">
        <f>[1]GMZ!L309+[1]INV!L309+[1]TEATRU!L309</f>
        <v>0</v>
      </c>
    </row>
    <row r="310" spans="1:12" s="17" customFormat="1" ht="18.600000000000001" hidden="1" customHeight="1" x14ac:dyDescent="0.2">
      <c r="A310" s="53"/>
      <c r="B310" s="84"/>
      <c r="C310" s="31" t="s">
        <v>192</v>
      </c>
      <c r="D310" s="44" t="s">
        <v>208</v>
      </c>
      <c r="E310" s="14">
        <f t="shared" si="87"/>
        <v>0</v>
      </c>
      <c r="F310" s="22">
        <f>[1]GMZ!F310+[1]INV!F310+[1]TEATRU!F310</f>
        <v>0</v>
      </c>
      <c r="G310" s="22">
        <f>[1]GMZ!G310+[1]INV!G310+[1]TEATRU!G310</f>
        <v>0</v>
      </c>
      <c r="H310" s="22">
        <f>[1]GMZ!H310+[1]INV!H310+[1]TEATRU!H310</f>
        <v>0</v>
      </c>
      <c r="I310" s="22">
        <f>[1]GMZ!I310+[1]INV!I310+[1]TEATRU!I310</f>
        <v>0</v>
      </c>
      <c r="J310" s="22">
        <f>[1]GMZ!J310+[1]INV!J310+[1]TEATRU!J310</f>
        <v>0</v>
      </c>
      <c r="K310" s="22">
        <f>[1]GMZ!K310+[1]INV!K310+[1]TEATRU!K310</f>
        <v>0</v>
      </c>
      <c r="L310" s="22">
        <f>[1]GMZ!L310+[1]INV!L310+[1]TEATRU!L310</f>
        <v>0</v>
      </c>
    </row>
    <row r="311" spans="1:12" s="17" customFormat="1" ht="18.600000000000001" hidden="1" customHeight="1" x14ac:dyDescent="0.2">
      <c r="A311" s="53"/>
      <c r="B311" s="84"/>
      <c r="C311" s="31" t="s">
        <v>209</v>
      </c>
      <c r="D311" s="44" t="s">
        <v>210</v>
      </c>
      <c r="E311" s="14">
        <f t="shared" si="87"/>
        <v>0</v>
      </c>
      <c r="F311" s="22">
        <f>[1]GMZ!F311+[1]INV!F311+[1]TEATRU!F311</f>
        <v>0</v>
      </c>
      <c r="G311" s="22">
        <f>[1]GMZ!G311+[1]INV!G311+[1]TEATRU!G311</f>
        <v>0</v>
      </c>
      <c r="H311" s="22">
        <f>[1]GMZ!H311+[1]INV!H311+[1]TEATRU!H311</f>
        <v>0</v>
      </c>
      <c r="I311" s="22">
        <f>[1]GMZ!I311+[1]INV!I311+[1]TEATRU!I311</f>
        <v>0</v>
      </c>
      <c r="J311" s="22">
        <f>[1]GMZ!J311+[1]INV!J311+[1]TEATRU!J311</f>
        <v>0</v>
      </c>
      <c r="K311" s="22">
        <f>[1]GMZ!K311+[1]INV!K311+[1]TEATRU!K311</f>
        <v>0</v>
      </c>
      <c r="L311" s="22">
        <f>[1]GMZ!L311+[1]INV!L311+[1]TEATRU!L311</f>
        <v>0</v>
      </c>
    </row>
    <row r="312" spans="1:12" s="17" customFormat="1" ht="18.600000000000001" hidden="1" customHeight="1" x14ac:dyDescent="0.2">
      <c r="A312" s="53"/>
      <c r="B312" s="84"/>
      <c r="C312" s="35" t="s">
        <v>194</v>
      </c>
      <c r="D312" s="44" t="s">
        <v>211</v>
      </c>
      <c r="E312" s="14">
        <f t="shared" si="87"/>
        <v>0</v>
      </c>
      <c r="F312" s="22">
        <f>[1]GMZ!F312+[1]INV!F312+[1]TEATRU!F312</f>
        <v>0</v>
      </c>
      <c r="G312" s="22">
        <f>[1]GMZ!G312+[1]INV!G312+[1]TEATRU!G312</f>
        <v>0</v>
      </c>
      <c r="H312" s="22">
        <f>[1]GMZ!H312+[1]INV!H312+[1]TEATRU!H312</f>
        <v>0</v>
      </c>
      <c r="I312" s="22">
        <f>[1]GMZ!I312+[1]INV!I312+[1]TEATRU!I312</f>
        <v>0</v>
      </c>
      <c r="J312" s="22">
        <f>[1]GMZ!J312+[1]INV!J312+[1]TEATRU!J312</f>
        <v>0</v>
      </c>
      <c r="K312" s="22">
        <f>[1]GMZ!K312+[1]INV!K312+[1]TEATRU!K312</f>
        <v>0</v>
      </c>
      <c r="L312" s="22">
        <f>[1]GMZ!L312+[1]INV!L312+[1]TEATRU!L312</f>
        <v>0</v>
      </c>
    </row>
    <row r="313" spans="1:12" s="17" customFormat="1" ht="33" hidden="1" customHeight="1" x14ac:dyDescent="0.2">
      <c r="A313" s="53"/>
      <c r="B313" s="113" t="s">
        <v>346</v>
      </c>
      <c r="C313" s="113"/>
      <c r="D313" s="44" t="s">
        <v>213</v>
      </c>
      <c r="E313" s="14">
        <f t="shared" si="87"/>
        <v>0</v>
      </c>
      <c r="F313" s="22">
        <f>[1]GMZ!F313+[1]INV!F313+[1]TEATRU!F313</f>
        <v>0</v>
      </c>
      <c r="G313" s="22">
        <f>[1]GMZ!G313+[1]INV!G313+[1]TEATRU!G313</f>
        <v>0</v>
      </c>
      <c r="H313" s="22">
        <f>[1]GMZ!H313+[1]INV!H313+[1]TEATRU!H313</f>
        <v>0</v>
      </c>
      <c r="I313" s="22">
        <f>[1]GMZ!I313+[1]INV!I313+[1]TEATRU!I313</f>
        <v>0</v>
      </c>
      <c r="J313" s="22">
        <f>[1]GMZ!J313+[1]INV!J313+[1]TEATRU!J313</f>
        <v>0</v>
      </c>
      <c r="K313" s="22">
        <f>[1]GMZ!K313+[1]INV!K313+[1]TEATRU!K313</f>
        <v>0</v>
      </c>
      <c r="L313" s="22">
        <f>[1]GMZ!L313+[1]INV!L313+[1]TEATRU!L313</f>
        <v>0</v>
      </c>
    </row>
    <row r="314" spans="1:12" s="17" customFormat="1" ht="18.600000000000001" hidden="1" customHeight="1" x14ac:dyDescent="0.2">
      <c r="A314" s="53"/>
      <c r="B314" s="84"/>
      <c r="C314" s="31" t="s">
        <v>192</v>
      </c>
      <c r="D314" s="44" t="s">
        <v>214</v>
      </c>
      <c r="E314" s="14">
        <f t="shared" si="87"/>
        <v>0</v>
      </c>
      <c r="F314" s="22">
        <f>[1]GMZ!F314+[1]INV!F314+[1]TEATRU!F314</f>
        <v>0</v>
      </c>
      <c r="G314" s="22">
        <f>[1]GMZ!G314+[1]INV!G314+[1]TEATRU!G314</f>
        <v>0</v>
      </c>
      <c r="H314" s="22">
        <f>[1]GMZ!H314+[1]INV!H314+[1]TEATRU!H314</f>
        <v>0</v>
      </c>
      <c r="I314" s="22">
        <f>[1]GMZ!I314+[1]INV!I314+[1]TEATRU!I314</f>
        <v>0</v>
      </c>
      <c r="J314" s="22">
        <f>[1]GMZ!J314+[1]INV!J314+[1]TEATRU!J314</f>
        <v>0</v>
      </c>
      <c r="K314" s="22">
        <f>[1]GMZ!K314+[1]INV!K314+[1]TEATRU!K314</f>
        <v>0</v>
      </c>
      <c r="L314" s="22">
        <f>[1]GMZ!L314+[1]INV!L314+[1]TEATRU!L314</f>
        <v>0</v>
      </c>
    </row>
    <row r="315" spans="1:12" s="57" customFormat="1" ht="18.600000000000001" hidden="1" customHeight="1" x14ac:dyDescent="0.2">
      <c r="A315" s="54"/>
      <c r="B315" s="85"/>
      <c r="C315" s="55" t="s">
        <v>194</v>
      </c>
      <c r="D315" s="56" t="s">
        <v>215</v>
      </c>
      <c r="E315" s="14">
        <f t="shared" si="87"/>
        <v>0</v>
      </c>
      <c r="F315" s="22">
        <f>[1]GMZ!F315+[1]INV!F315+[1]TEATRU!F315</f>
        <v>0</v>
      </c>
      <c r="G315" s="22">
        <f>[1]GMZ!G315+[1]INV!G315+[1]TEATRU!G315</f>
        <v>0</v>
      </c>
      <c r="H315" s="22">
        <f>[1]GMZ!H315+[1]INV!H315+[1]TEATRU!H315</f>
        <v>0</v>
      </c>
      <c r="I315" s="22">
        <f>[1]GMZ!I315+[1]INV!I315+[1]TEATRU!I315</f>
        <v>0</v>
      </c>
      <c r="J315" s="22">
        <f>[1]GMZ!J315+[1]INV!J315+[1]TEATRU!J315</f>
        <v>0</v>
      </c>
      <c r="K315" s="22">
        <f>[1]GMZ!K315+[1]INV!K315+[1]TEATRU!K315</f>
        <v>0</v>
      </c>
      <c r="L315" s="22">
        <f>[1]GMZ!L315+[1]INV!L315+[1]TEATRU!L315</f>
        <v>0</v>
      </c>
    </row>
    <row r="316" spans="1:12" s="17" customFormat="1" ht="28.15" hidden="1" customHeight="1" x14ac:dyDescent="0.2">
      <c r="A316" s="53"/>
      <c r="B316" s="113" t="s">
        <v>347</v>
      </c>
      <c r="C316" s="113"/>
      <c r="D316" s="44" t="s">
        <v>217</v>
      </c>
      <c r="E316" s="14">
        <f t="shared" si="87"/>
        <v>0</v>
      </c>
      <c r="F316" s="22">
        <f>[1]GMZ!F316+[1]INV!F316+[1]TEATRU!F316</f>
        <v>0</v>
      </c>
      <c r="G316" s="22">
        <f>[1]GMZ!G316+[1]INV!G316+[1]TEATRU!G316</f>
        <v>0</v>
      </c>
      <c r="H316" s="22">
        <f>[1]GMZ!H316+[1]INV!H316+[1]TEATRU!H316</f>
        <v>0</v>
      </c>
      <c r="I316" s="22">
        <f>[1]GMZ!I316+[1]INV!I316+[1]TEATRU!I316</f>
        <v>0</v>
      </c>
      <c r="J316" s="22">
        <f>[1]GMZ!J316+[1]INV!J316+[1]TEATRU!J316</f>
        <v>0</v>
      </c>
      <c r="K316" s="22">
        <f>[1]GMZ!K316+[1]INV!K316+[1]TEATRU!K316</f>
        <v>0</v>
      </c>
      <c r="L316" s="22">
        <f>[1]GMZ!L316+[1]INV!L316+[1]TEATRU!L316</f>
        <v>0</v>
      </c>
    </row>
    <row r="317" spans="1:12" s="17" customFormat="1" ht="18.600000000000001" hidden="1" customHeight="1" x14ac:dyDescent="0.2">
      <c r="A317" s="53"/>
      <c r="B317" s="84"/>
      <c r="C317" s="31" t="s">
        <v>206</v>
      </c>
      <c r="D317" s="44" t="s">
        <v>218</v>
      </c>
      <c r="E317" s="14">
        <f t="shared" si="87"/>
        <v>0</v>
      </c>
      <c r="F317" s="22">
        <f>[1]GMZ!F317+[1]INV!F317+[1]TEATRU!F317</f>
        <v>0</v>
      </c>
      <c r="G317" s="22">
        <f>[1]GMZ!G317+[1]INV!G317+[1]TEATRU!G317</f>
        <v>0</v>
      </c>
      <c r="H317" s="22">
        <f>[1]GMZ!H317+[1]INV!H317+[1]TEATRU!H317</f>
        <v>0</v>
      </c>
      <c r="I317" s="22">
        <f>[1]GMZ!I317+[1]INV!I317+[1]TEATRU!I317</f>
        <v>0</v>
      </c>
      <c r="J317" s="22">
        <f>[1]GMZ!J317+[1]INV!J317+[1]TEATRU!J317</f>
        <v>0</v>
      </c>
      <c r="K317" s="22">
        <f>[1]GMZ!K317+[1]INV!K317+[1]TEATRU!K317</f>
        <v>0</v>
      </c>
      <c r="L317" s="22">
        <f>[1]GMZ!L317+[1]INV!L317+[1]TEATRU!L317</f>
        <v>0</v>
      </c>
    </row>
    <row r="318" spans="1:12" s="17" customFormat="1" ht="18.600000000000001" hidden="1" customHeight="1" x14ac:dyDescent="0.2">
      <c r="A318" s="53"/>
      <c r="B318" s="84"/>
      <c r="C318" s="31" t="s">
        <v>192</v>
      </c>
      <c r="D318" s="44" t="s">
        <v>219</v>
      </c>
      <c r="E318" s="14">
        <f t="shared" si="87"/>
        <v>0</v>
      </c>
      <c r="F318" s="22">
        <f>[1]GMZ!F318+[1]INV!F318+[1]TEATRU!F318</f>
        <v>0</v>
      </c>
      <c r="G318" s="22">
        <f>[1]GMZ!G318+[1]INV!G318+[1]TEATRU!G318</f>
        <v>0</v>
      </c>
      <c r="H318" s="22">
        <f>[1]GMZ!H318+[1]INV!H318+[1]TEATRU!H318</f>
        <v>0</v>
      </c>
      <c r="I318" s="22">
        <f>[1]GMZ!I318+[1]INV!I318+[1]TEATRU!I318</f>
        <v>0</v>
      </c>
      <c r="J318" s="22">
        <f>[1]GMZ!J318+[1]INV!J318+[1]TEATRU!J318</f>
        <v>0</v>
      </c>
      <c r="K318" s="22">
        <f>[1]GMZ!K318+[1]INV!K318+[1]TEATRU!K318</f>
        <v>0</v>
      </c>
      <c r="L318" s="22">
        <f>[1]GMZ!L318+[1]INV!L318+[1]TEATRU!L318</f>
        <v>0</v>
      </c>
    </row>
    <row r="319" spans="1:12" s="17" customFormat="1" ht="18.600000000000001" hidden="1" customHeight="1" x14ac:dyDescent="0.2">
      <c r="A319" s="53"/>
      <c r="B319" s="84"/>
      <c r="C319" s="31" t="s">
        <v>209</v>
      </c>
      <c r="D319" s="44" t="s">
        <v>220</v>
      </c>
      <c r="E319" s="14">
        <f t="shared" si="87"/>
        <v>0</v>
      </c>
      <c r="F319" s="22">
        <f>[1]GMZ!F319+[1]INV!F319+[1]TEATRU!F319</f>
        <v>0</v>
      </c>
      <c r="G319" s="22">
        <f>[1]GMZ!G319+[1]INV!G319+[1]TEATRU!G319</f>
        <v>0</v>
      </c>
      <c r="H319" s="22">
        <f>[1]GMZ!H319+[1]INV!H319+[1]TEATRU!H319</f>
        <v>0</v>
      </c>
      <c r="I319" s="22">
        <f>[1]GMZ!I319+[1]INV!I319+[1]TEATRU!I319</f>
        <v>0</v>
      </c>
      <c r="J319" s="22">
        <f>[1]GMZ!J319+[1]INV!J319+[1]TEATRU!J319</f>
        <v>0</v>
      </c>
      <c r="K319" s="22">
        <f>[1]GMZ!K319+[1]INV!K319+[1]TEATRU!K319</f>
        <v>0</v>
      </c>
      <c r="L319" s="22">
        <f>[1]GMZ!L319+[1]INV!L319+[1]TEATRU!L319</f>
        <v>0</v>
      </c>
    </row>
    <row r="320" spans="1:12" s="17" customFormat="1" ht="18.600000000000001" hidden="1" customHeight="1" x14ac:dyDescent="0.2">
      <c r="A320" s="53"/>
      <c r="B320" s="84"/>
      <c r="C320" s="35" t="s">
        <v>194</v>
      </c>
      <c r="D320" s="44" t="s">
        <v>221</v>
      </c>
      <c r="E320" s="14">
        <f t="shared" si="87"/>
        <v>0</v>
      </c>
      <c r="F320" s="22">
        <f>[1]GMZ!F320+[1]INV!F320+[1]TEATRU!F320</f>
        <v>0</v>
      </c>
      <c r="G320" s="22">
        <f>[1]GMZ!G320+[1]INV!G320+[1]TEATRU!G320</f>
        <v>0</v>
      </c>
      <c r="H320" s="22">
        <f>[1]GMZ!H320+[1]INV!H320+[1]TEATRU!H320</f>
        <v>0</v>
      </c>
      <c r="I320" s="22">
        <f>[1]GMZ!I320+[1]INV!I320+[1]TEATRU!I320</f>
        <v>0</v>
      </c>
      <c r="J320" s="22">
        <f>[1]GMZ!J320+[1]INV!J320+[1]TEATRU!J320</f>
        <v>0</v>
      </c>
      <c r="K320" s="22">
        <f>[1]GMZ!K320+[1]INV!K320+[1]TEATRU!K320</f>
        <v>0</v>
      </c>
      <c r="L320" s="22">
        <f>[1]GMZ!L320+[1]INV!L320+[1]TEATRU!L320</f>
        <v>0</v>
      </c>
    </row>
    <row r="321" spans="1:12" s="17" customFormat="1" ht="27.75" hidden="1" customHeight="1" x14ac:dyDescent="0.2">
      <c r="A321" s="53"/>
      <c r="B321" s="113" t="s">
        <v>348</v>
      </c>
      <c r="C321" s="113"/>
      <c r="D321" s="44" t="s">
        <v>223</v>
      </c>
      <c r="E321" s="14">
        <f t="shared" si="87"/>
        <v>0</v>
      </c>
      <c r="F321" s="22">
        <f>[1]GMZ!F321+[1]INV!F321+[1]TEATRU!F321</f>
        <v>0</v>
      </c>
      <c r="G321" s="22">
        <f>[1]GMZ!G321+[1]INV!G321+[1]TEATRU!G321</f>
        <v>0</v>
      </c>
      <c r="H321" s="22">
        <f>[1]GMZ!H321+[1]INV!H321+[1]TEATRU!H321</f>
        <v>0</v>
      </c>
      <c r="I321" s="22">
        <f>[1]GMZ!I321+[1]INV!I321+[1]TEATRU!I321</f>
        <v>0</v>
      </c>
      <c r="J321" s="22">
        <f>[1]GMZ!J321+[1]INV!J321+[1]TEATRU!J321</f>
        <v>0</v>
      </c>
      <c r="K321" s="22">
        <f>[1]GMZ!K321+[1]INV!K321+[1]TEATRU!K321</f>
        <v>0</v>
      </c>
      <c r="L321" s="22">
        <f>[1]GMZ!L321+[1]INV!L321+[1]TEATRU!L321</f>
        <v>0</v>
      </c>
    </row>
    <row r="322" spans="1:12" s="17" customFormat="1" ht="18.600000000000001" hidden="1" customHeight="1" x14ac:dyDescent="0.2">
      <c r="A322" s="53"/>
      <c r="B322" s="84"/>
      <c r="C322" s="31" t="s">
        <v>206</v>
      </c>
      <c r="D322" s="44" t="s">
        <v>224</v>
      </c>
      <c r="E322" s="14">
        <f t="shared" si="87"/>
        <v>0</v>
      </c>
      <c r="F322" s="22">
        <f>[1]GMZ!F322+[1]INV!F322+[1]TEATRU!F322</f>
        <v>0</v>
      </c>
      <c r="G322" s="22">
        <f>[1]GMZ!G322+[1]INV!G322+[1]TEATRU!G322</f>
        <v>0</v>
      </c>
      <c r="H322" s="22">
        <f>[1]GMZ!H322+[1]INV!H322+[1]TEATRU!H322</f>
        <v>0</v>
      </c>
      <c r="I322" s="22">
        <f>[1]GMZ!I322+[1]INV!I322+[1]TEATRU!I322</f>
        <v>0</v>
      </c>
      <c r="J322" s="22">
        <f>[1]GMZ!J322+[1]INV!J322+[1]TEATRU!J322</f>
        <v>0</v>
      </c>
      <c r="K322" s="22">
        <f>[1]GMZ!K322+[1]INV!K322+[1]TEATRU!K322</f>
        <v>0</v>
      </c>
      <c r="L322" s="22">
        <f>[1]GMZ!L322+[1]INV!L322+[1]TEATRU!L322</f>
        <v>0</v>
      </c>
    </row>
    <row r="323" spans="1:12" s="17" customFormat="1" ht="18.600000000000001" hidden="1" customHeight="1" x14ac:dyDescent="0.2">
      <c r="A323" s="53"/>
      <c r="B323" s="84"/>
      <c r="C323" s="31" t="s">
        <v>192</v>
      </c>
      <c r="D323" s="44" t="s">
        <v>225</v>
      </c>
      <c r="E323" s="14">
        <f t="shared" si="87"/>
        <v>0</v>
      </c>
      <c r="F323" s="22">
        <f>[1]GMZ!F323+[1]INV!F323+[1]TEATRU!F323</f>
        <v>0</v>
      </c>
      <c r="G323" s="22">
        <f>[1]GMZ!G323+[1]INV!G323+[1]TEATRU!G323</f>
        <v>0</v>
      </c>
      <c r="H323" s="22">
        <f>[1]GMZ!H323+[1]INV!H323+[1]TEATRU!H323</f>
        <v>0</v>
      </c>
      <c r="I323" s="22">
        <f>[1]GMZ!I323+[1]INV!I323+[1]TEATRU!I323</f>
        <v>0</v>
      </c>
      <c r="J323" s="22">
        <f>[1]GMZ!J323+[1]INV!J323+[1]TEATRU!J323</f>
        <v>0</v>
      </c>
      <c r="K323" s="22">
        <f>[1]GMZ!K323+[1]INV!K323+[1]TEATRU!K323</f>
        <v>0</v>
      </c>
      <c r="L323" s="22">
        <f>[1]GMZ!L323+[1]INV!L323+[1]TEATRU!L323</f>
        <v>0</v>
      </c>
    </row>
    <row r="324" spans="1:12" s="17" customFormat="1" ht="18.600000000000001" hidden="1" customHeight="1" x14ac:dyDescent="0.2">
      <c r="A324" s="53"/>
      <c r="B324" s="84"/>
      <c r="C324" s="31" t="s">
        <v>209</v>
      </c>
      <c r="D324" s="44" t="s">
        <v>226</v>
      </c>
      <c r="E324" s="14">
        <f t="shared" si="87"/>
        <v>0</v>
      </c>
      <c r="F324" s="22">
        <f>[1]GMZ!F324+[1]INV!F324+[1]TEATRU!F324</f>
        <v>0</v>
      </c>
      <c r="G324" s="22">
        <f>[1]GMZ!G324+[1]INV!G324+[1]TEATRU!G324</f>
        <v>0</v>
      </c>
      <c r="H324" s="22">
        <f>[1]GMZ!H324+[1]INV!H324+[1]TEATRU!H324</f>
        <v>0</v>
      </c>
      <c r="I324" s="22">
        <f>[1]GMZ!I324+[1]INV!I324+[1]TEATRU!I324</f>
        <v>0</v>
      </c>
      <c r="J324" s="22">
        <f>[1]GMZ!J324+[1]INV!J324+[1]TEATRU!J324</f>
        <v>0</v>
      </c>
      <c r="K324" s="22">
        <f>[1]GMZ!K324+[1]INV!K324+[1]TEATRU!K324</f>
        <v>0</v>
      </c>
      <c r="L324" s="22">
        <f>[1]GMZ!L324+[1]INV!L324+[1]TEATRU!L324</f>
        <v>0</v>
      </c>
    </row>
    <row r="325" spans="1:12" s="17" customFormat="1" ht="18.600000000000001" hidden="1" customHeight="1" x14ac:dyDescent="0.2">
      <c r="A325" s="53"/>
      <c r="B325" s="84"/>
      <c r="C325" s="35" t="s">
        <v>194</v>
      </c>
      <c r="D325" s="44" t="s">
        <v>227</v>
      </c>
      <c r="E325" s="14">
        <f t="shared" si="87"/>
        <v>0</v>
      </c>
      <c r="F325" s="22">
        <f>[1]GMZ!F325+[1]INV!F325+[1]TEATRU!F325</f>
        <v>0</v>
      </c>
      <c r="G325" s="22">
        <f>[1]GMZ!G325+[1]INV!G325+[1]TEATRU!G325</f>
        <v>0</v>
      </c>
      <c r="H325" s="22">
        <f>[1]GMZ!H325+[1]INV!H325+[1]TEATRU!H325</f>
        <v>0</v>
      </c>
      <c r="I325" s="22">
        <f>[1]GMZ!I325+[1]INV!I325+[1]TEATRU!I325</f>
        <v>0</v>
      </c>
      <c r="J325" s="22">
        <f>[1]GMZ!J325+[1]INV!J325+[1]TEATRU!J325</f>
        <v>0</v>
      </c>
      <c r="K325" s="22">
        <f>[1]GMZ!K325+[1]INV!K325+[1]TEATRU!K325</f>
        <v>0</v>
      </c>
      <c r="L325" s="22">
        <f>[1]GMZ!L325+[1]INV!L325+[1]TEATRU!L325</f>
        <v>0</v>
      </c>
    </row>
    <row r="326" spans="1:12" s="17" customFormat="1" ht="33.6" hidden="1" customHeight="1" x14ac:dyDescent="0.2">
      <c r="A326" s="53"/>
      <c r="B326" s="113" t="s">
        <v>349</v>
      </c>
      <c r="C326" s="113"/>
      <c r="D326" s="44" t="s">
        <v>229</v>
      </c>
      <c r="E326" s="14">
        <f t="shared" si="87"/>
        <v>0</v>
      </c>
      <c r="F326" s="22">
        <f>[1]GMZ!F326+[1]INV!F326+[1]TEATRU!F326</f>
        <v>0</v>
      </c>
      <c r="G326" s="22">
        <f>[1]GMZ!G326+[1]INV!G326+[1]TEATRU!G326</f>
        <v>0</v>
      </c>
      <c r="H326" s="22">
        <f>[1]GMZ!H326+[1]INV!H326+[1]TEATRU!H326</f>
        <v>0</v>
      </c>
      <c r="I326" s="22">
        <f>[1]GMZ!I326+[1]INV!I326+[1]TEATRU!I326</f>
        <v>0</v>
      </c>
      <c r="J326" s="22">
        <f>[1]GMZ!J326+[1]INV!J326+[1]TEATRU!J326</f>
        <v>0</v>
      </c>
      <c r="K326" s="22">
        <f>[1]GMZ!K326+[1]INV!K326+[1]TEATRU!K326</f>
        <v>0</v>
      </c>
      <c r="L326" s="22">
        <f>[1]GMZ!L326+[1]INV!L326+[1]TEATRU!L326</f>
        <v>0</v>
      </c>
    </row>
    <row r="327" spans="1:12" s="17" customFormat="1" ht="18.600000000000001" hidden="1" customHeight="1" x14ac:dyDescent="0.2">
      <c r="A327" s="53"/>
      <c r="B327" s="84"/>
      <c r="C327" s="31" t="s">
        <v>206</v>
      </c>
      <c r="D327" s="44" t="s">
        <v>230</v>
      </c>
      <c r="E327" s="14">
        <f t="shared" si="87"/>
        <v>0</v>
      </c>
      <c r="F327" s="22">
        <f>[1]GMZ!F327+[1]INV!F327+[1]TEATRU!F327</f>
        <v>0</v>
      </c>
      <c r="G327" s="22">
        <f>[1]GMZ!G327+[1]INV!G327+[1]TEATRU!G327</f>
        <v>0</v>
      </c>
      <c r="H327" s="22">
        <f>[1]GMZ!H327+[1]INV!H327+[1]TEATRU!H327</f>
        <v>0</v>
      </c>
      <c r="I327" s="22">
        <f>[1]GMZ!I327+[1]INV!I327+[1]TEATRU!I327</f>
        <v>0</v>
      </c>
      <c r="J327" s="22">
        <f>[1]GMZ!J327+[1]INV!J327+[1]TEATRU!J327</f>
        <v>0</v>
      </c>
      <c r="K327" s="22">
        <f>[1]GMZ!K327+[1]INV!K327+[1]TEATRU!K327</f>
        <v>0</v>
      </c>
      <c r="L327" s="22">
        <f>[1]GMZ!L327+[1]INV!L327+[1]TEATRU!L327</f>
        <v>0</v>
      </c>
    </row>
    <row r="328" spans="1:12" s="17" customFormat="1" ht="18.600000000000001" hidden="1" customHeight="1" x14ac:dyDescent="0.2">
      <c r="A328" s="53"/>
      <c r="B328" s="84"/>
      <c r="C328" s="31" t="s">
        <v>192</v>
      </c>
      <c r="D328" s="44" t="s">
        <v>231</v>
      </c>
      <c r="E328" s="14">
        <f t="shared" si="87"/>
        <v>0</v>
      </c>
      <c r="F328" s="22">
        <f>[1]GMZ!F328+[1]INV!F328+[1]TEATRU!F328</f>
        <v>0</v>
      </c>
      <c r="G328" s="22">
        <f>[1]GMZ!G328+[1]INV!G328+[1]TEATRU!G328</f>
        <v>0</v>
      </c>
      <c r="H328" s="22">
        <f>[1]GMZ!H328+[1]INV!H328+[1]TEATRU!H328</f>
        <v>0</v>
      </c>
      <c r="I328" s="22">
        <f>[1]GMZ!I328+[1]INV!I328+[1]TEATRU!I328</f>
        <v>0</v>
      </c>
      <c r="J328" s="22">
        <f>[1]GMZ!J328+[1]INV!J328+[1]TEATRU!J328</f>
        <v>0</v>
      </c>
      <c r="K328" s="22">
        <f>[1]GMZ!K328+[1]INV!K328+[1]TEATRU!K328</f>
        <v>0</v>
      </c>
      <c r="L328" s="22">
        <f>[1]GMZ!L328+[1]INV!L328+[1]TEATRU!L328</f>
        <v>0</v>
      </c>
    </row>
    <row r="329" spans="1:12" s="17" customFormat="1" ht="18.600000000000001" hidden="1" customHeight="1" x14ac:dyDescent="0.2">
      <c r="A329" s="53"/>
      <c r="B329" s="84"/>
      <c r="C329" s="31" t="s">
        <v>209</v>
      </c>
      <c r="D329" s="44" t="s">
        <v>232</v>
      </c>
      <c r="E329" s="14">
        <f t="shared" si="87"/>
        <v>0</v>
      </c>
      <c r="F329" s="22">
        <f>[1]GMZ!F329+[1]INV!F329+[1]TEATRU!F329</f>
        <v>0</v>
      </c>
      <c r="G329" s="22">
        <f>[1]GMZ!G329+[1]INV!G329+[1]TEATRU!G329</f>
        <v>0</v>
      </c>
      <c r="H329" s="22">
        <f>[1]GMZ!H329+[1]INV!H329+[1]TEATRU!H329</f>
        <v>0</v>
      </c>
      <c r="I329" s="22">
        <f>[1]GMZ!I329+[1]INV!I329+[1]TEATRU!I329</f>
        <v>0</v>
      </c>
      <c r="J329" s="22">
        <f>[1]GMZ!J329+[1]INV!J329+[1]TEATRU!J329</f>
        <v>0</v>
      </c>
      <c r="K329" s="22">
        <f>[1]GMZ!K329+[1]INV!K329+[1]TEATRU!K329</f>
        <v>0</v>
      </c>
      <c r="L329" s="22">
        <f>[1]GMZ!L329+[1]INV!L329+[1]TEATRU!L329</f>
        <v>0</v>
      </c>
    </row>
    <row r="330" spans="1:12" s="17" customFormat="1" ht="18.600000000000001" hidden="1" customHeight="1" x14ac:dyDescent="0.2">
      <c r="A330" s="53"/>
      <c r="B330" s="84"/>
      <c r="C330" s="35" t="s">
        <v>194</v>
      </c>
      <c r="D330" s="44" t="s">
        <v>233</v>
      </c>
      <c r="E330" s="14">
        <f t="shared" si="87"/>
        <v>0</v>
      </c>
      <c r="F330" s="22">
        <f>[1]GMZ!F330+[1]INV!F330+[1]TEATRU!F330</f>
        <v>0</v>
      </c>
      <c r="G330" s="22">
        <f>[1]GMZ!G330+[1]INV!G330+[1]TEATRU!G330</f>
        <v>0</v>
      </c>
      <c r="H330" s="22">
        <f>[1]GMZ!H330+[1]INV!H330+[1]TEATRU!H330</f>
        <v>0</v>
      </c>
      <c r="I330" s="22">
        <f>[1]GMZ!I330+[1]INV!I330+[1]TEATRU!I330</f>
        <v>0</v>
      </c>
      <c r="J330" s="22">
        <f>[1]GMZ!J330+[1]INV!J330+[1]TEATRU!J330</f>
        <v>0</v>
      </c>
      <c r="K330" s="22">
        <f>[1]GMZ!K330+[1]INV!K330+[1]TEATRU!K330</f>
        <v>0</v>
      </c>
      <c r="L330" s="22">
        <f>[1]GMZ!L330+[1]INV!L330+[1]TEATRU!L330</f>
        <v>0</v>
      </c>
    </row>
    <row r="331" spans="1:12" s="17" customFormat="1" ht="30" hidden="1" customHeight="1" x14ac:dyDescent="0.2">
      <c r="A331" s="53"/>
      <c r="B331" s="113" t="s">
        <v>350</v>
      </c>
      <c r="C331" s="113"/>
      <c r="D331" s="44" t="s">
        <v>235</v>
      </c>
      <c r="E331" s="14">
        <f t="shared" si="87"/>
        <v>0</v>
      </c>
      <c r="F331" s="22">
        <f>[1]GMZ!F331+[1]INV!F331+[1]TEATRU!F331</f>
        <v>0</v>
      </c>
      <c r="G331" s="22">
        <f>[1]GMZ!G331+[1]INV!G331+[1]TEATRU!G331</f>
        <v>0</v>
      </c>
      <c r="H331" s="22">
        <f>[1]GMZ!H331+[1]INV!H331+[1]TEATRU!H331</f>
        <v>0</v>
      </c>
      <c r="I331" s="22">
        <f>[1]GMZ!I331+[1]INV!I331+[1]TEATRU!I331</f>
        <v>0</v>
      </c>
      <c r="J331" s="22">
        <f>[1]GMZ!J331+[1]INV!J331+[1]TEATRU!J331</f>
        <v>0</v>
      </c>
      <c r="K331" s="22">
        <f>[1]GMZ!K331+[1]INV!K331+[1]TEATRU!K331</f>
        <v>0</v>
      </c>
      <c r="L331" s="22">
        <f>[1]GMZ!L331+[1]INV!L331+[1]TEATRU!L331</f>
        <v>0</v>
      </c>
    </row>
    <row r="332" spans="1:12" s="17" customFormat="1" ht="18.600000000000001" hidden="1" customHeight="1" x14ac:dyDescent="0.2">
      <c r="A332" s="53"/>
      <c r="B332" s="84"/>
      <c r="C332" s="31" t="s">
        <v>206</v>
      </c>
      <c r="D332" s="44" t="s">
        <v>236</v>
      </c>
      <c r="E332" s="14">
        <f t="shared" si="87"/>
        <v>0</v>
      </c>
      <c r="F332" s="22">
        <f>[1]GMZ!F332+[1]INV!F332+[1]TEATRU!F332</f>
        <v>0</v>
      </c>
      <c r="G332" s="22">
        <f>[1]GMZ!G332+[1]INV!G332+[1]TEATRU!G332</f>
        <v>0</v>
      </c>
      <c r="H332" s="22">
        <f>[1]GMZ!H332+[1]INV!H332+[1]TEATRU!H332</f>
        <v>0</v>
      </c>
      <c r="I332" s="22">
        <f>[1]GMZ!I332+[1]INV!I332+[1]TEATRU!I332</f>
        <v>0</v>
      </c>
      <c r="J332" s="22">
        <f>[1]GMZ!J332+[1]INV!J332+[1]TEATRU!J332</f>
        <v>0</v>
      </c>
      <c r="K332" s="22">
        <f>[1]GMZ!K332+[1]INV!K332+[1]TEATRU!K332</f>
        <v>0</v>
      </c>
      <c r="L332" s="22">
        <f>[1]GMZ!L332+[1]INV!L332+[1]TEATRU!L332</f>
        <v>0</v>
      </c>
    </row>
    <row r="333" spans="1:12" s="17" customFormat="1" ht="18.600000000000001" hidden="1" customHeight="1" x14ac:dyDescent="0.2">
      <c r="A333" s="53"/>
      <c r="B333" s="84"/>
      <c r="C333" s="31" t="s">
        <v>192</v>
      </c>
      <c r="D333" s="44" t="s">
        <v>237</v>
      </c>
      <c r="E333" s="14">
        <f t="shared" ref="E333:E395" si="88">F333+G333+H333+I333</f>
        <v>0</v>
      </c>
      <c r="F333" s="22">
        <f>[1]GMZ!F333+[1]INV!F333+[1]TEATRU!F333</f>
        <v>0</v>
      </c>
      <c r="G333" s="22">
        <f>[1]GMZ!G333+[1]INV!G333+[1]TEATRU!G333</f>
        <v>0</v>
      </c>
      <c r="H333" s="22">
        <f>[1]GMZ!H333+[1]INV!H333+[1]TEATRU!H333</f>
        <v>0</v>
      </c>
      <c r="I333" s="22">
        <f>[1]GMZ!I333+[1]INV!I333+[1]TEATRU!I333</f>
        <v>0</v>
      </c>
      <c r="J333" s="22">
        <f>[1]GMZ!J333+[1]INV!J333+[1]TEATRU!J333</f>
        <v>0</v>
      </c>
      <c r="K333" s="22">
        <f>[1]GMZ!K333+[1]INV!K333+[1]TEATRU!K333</f>
        <v>0</v>
      </c>
      <c r="L333" s="22">
        <f>[1]GMZ!L333+[1]INV!L333+[1]TEATRU!L333</f>
        <v>0</v>
      </c>
    </row>
    <row r="334" spans="1:12" s="17" customFormat="1" ht="18.600000000000001" hidden="1" customHeight="1" x14ac:dyDescent="0.2">
      <c r="A334" s="53"/>
      <c r="B334" s="84"/>
      <c r="C334" s="31" t="s">
        <v>209</v>
      </c>
      <c r="D334" s="44" t="s">
        <v>238</v>
      </c>
      <c r="E334" s="14">
        <f t="shared" si="88"/>
        <v>0</v>
      </c>
      <c r="F334" s="22">
        <f>[1]GMZ!F334+[1]INV!F334+[1]TEATRU!F334</f>
        <v>0</v>
      </c>
      <c r="G334" s="22">
        <f>[1]GMZ!G334+[1]INV!G334+[1]TEATRU!G334</f>
        <v>0</v>
      </c>
      <c r="H334" s="22">
        <f>[1]GMZ!H334+[1]INV!H334+[1]TEATRU!H334</f>
        <v>0</v>
      </c>
      <c r="I334" s="22">
        <f>[1]GMZ!I334+[1]INV!I334+[1]TEATRU!I334</f>
        <v>0</v>
      </c>
      <c r="J334" s="22">
        <f>[1]GMZ!J334+[1]INV!J334+[1]TEATRU!J334</f>
        <v>0</v>
      </c>
      <c r="K334" s="22">
        <f>[1]GMZ!K334+[1]INV!K334+[1]TEATRU!K334</f>
        <v>0</v>
      </c>
      <c r="L334" s="22">
        <f>[1]GMZ!L334+[1]INV!L334+[1]TEATRU!L334</f>
        <v>0</v>
      </c>
    </row>
    <row r="335" spans="1:12" s="17" customFormat="1" ht="18.600000000000001" hidden="1" customHeight="1" x14ac:dyDescent="0.2">
      <c r="A335" s="53"/>
      <c r="B335" s="84"/>
      <c r="C335" s="35" t="s">
        <v>194</v>
      </c>
      <c r="D335" s="44" t="s">
        <v>239</v>
      </c>
      <c r="E335" s="14">
        <f t="shared" si="88"/>
        <v>0</v>
      </c>
      <c r="F335" s="22">
        <f>[1]GMZ!F335+[1]INV!F335+[1]TEATRU!F335</f>
        <v>0</v>
      </c>
      <c r="G335" s="22">
        <f>[1]GMZ!G335+[1]INV!G335+[1]TEATRU!G335</f>
        <v>0</v>
      </c>
      <c r="H335" s="22">
        <f>[1]GMZ!H335+[1]INV!H335+[1]TEATRU!H335</f>
        <v>0</v>
      </c>
      <c r="I335" s="22">
        <f>[1]GMZ!I335+[1]INV!I335+[1]TEATRU!I335</f>
        <v>0</v>
      </c>
      <c r="J335" s="22">
        <f>[1]GMZ!J335+[1]INV!J335+[1]TEATRU!J335</f>
        <v>0</v>
      </c>
      <c r="K335" s="22">
        <f>[1]GMZ!K335+[1]INV!K335+[1]TEATRU!K335</f>
        <v>0</v>
      </c>
      <c r="L335" s="22">
        <f>[1]GMZ!L335+[1]INV!L335+[1]TEATRU!L335</f>
        <v>0</v>
      </c>
    </row>
    <row r="336" spans="1:12" s="17" customFormat="1" ht="30" hidden="1" customHeight="1" x14ac:dyDescent="0.2">
      <c r="A336" s="53"/>
      <c r="B336" s="113" t="s">
        <v>240</v>
      </c>
      <c r="C336" s="113"/>
      <c r="D336" s="44" t="s">
        <v>241</v>
      </c>
      <c r="E336" s="14">
        <f t="shared" si="88"/>
        <v>0</v>
      </c>
      <c r="F336" s="22">
        <f>[1]GMZ!F336+[1]INV!F336+[1]TEATRU!F336</f>
        <v>0</v>
      </c>
      <c r="G336" s="22">
        <f>[1]GMZ!G336+[1]INV!G336+[1]TEATRU!G336</f>
        <v>0</v>
      </c>
      <c r="H336" s="22">
        <f>[1]GMZ!H336+[1]INV!H336+[1]TEATRU!H336</f>
        <v>0</v>
      </c>
      <c r="I336" s="22">
        <f>[1]GMZ!I336+[1]INV!I336+[1]TEATRU!I336</f>
        <v>0</v>
      </c>
      <c r="J336" s="22">
        <f>[1]GMZ!J336+[1]INV!J336+[1]TEATRU!J336</f>
        <v>0</v>
      </c>
      <c r="K336" s="22">
        <f>[1]GMZ!K336+[1]INV!K336+[1]TEATRU!K336</f>
        <v>0</v>
      </c>
      <c r="L336" s="22">
        <f>[1]GMZ!L336+[1]INV!L336+[1]TEATRU!L336</f>
        <v>0</v>
      </c>
    </row>
    <row r="337" spans="1:12" s="17" customFormat="1" ht="18.600000000000001" hidden="1" customHeight="1" x14ac:dyDescent="0.2">
      <c r="A337" s="53"/>
      <c r="B337" s="84"/>
      <c r="C337" s="31" t="s">
        <v>206</v>
      </c>
      <c r="D337" s="44" t="s">
        <v>242</v>
      </c>
      <c r="E337" s="14">
        <f t="shared" si="88"/>
        <v>0</v>
      </c>
      <c r="F337" s="22">
        <f>[1]GMZ!F337+[1]INV!F337+[1]TEATRU!F337</f>
        <v>0</v>
      </c>
      <c r="G337" s="22">
        <f>[1]GMZ!G337+[1]INV!G337+[1]TEATRU!G337</f>
        <v>0</v>
      </c>
      <c r="H337" s="22">
        <f>[1]GMZ!H337+[1]INV!H337+[1]TEATRU!H337</f>
        <v>0</v>
      </c>
      <c r="I337" s="22">
        <f>[1]GMZ!I337+[1]INV!I337+[1]TEATRU!I337</f>
        <v>0</v>
      </c>
      <c r="J337" s="22">
        <f>[1]GMZ!J337+[1]INV!J337+[1]TEATRU!J337</f>
        <v>0</v>
      </c>
      <c r="K337" s="22">
        <f>[1]GMZ!K337+[1]INV!K337+[1]TEATRU!K337</f>
        <v>0</v>
      </c>
      <c r="L337" s="22">
        <f>[1]GMZ!L337+[1]INV!L337+[1]TEATRU!L337</f>
        <v>0</v>
      </c>
    </row>
    <row r="338" spans="1:12" s="17" customFormat="1" ht="18.600000000000001" hidden="1" customHeight="1" x14ac:dyDescent="0.2">
      <c r="A338" s="53"/>
      <c r="B338" s="84"/>
      <c r="C338" s="31" t="s">
        <v>192</v>
      </c>
      <c r="D338" s="44" t="s">
        <v>243</v>
      </c>
      <c r="E338" s="14">
        <f t="shared" si="88"/>
        <v>0</v>
      </c>
      <c r="F338" s="22">
        <f>[1]GMZ!F338+[1]INV!F338+[1]TEATRU!F338</f>
        <v>0</v>
      </c>
      <c r="G338" s="22">
        <f>[1]GMZ!G338+[1]INV!G338+[1]TEATRU!G338</f>
        <v>0</v>
      </c>
      <c r="H338" s="22">
        <f>[1]GMZ!H338+[1]INV!H338+[1]TEATRU!H338</f>
        <v>0</v>
      </c>
      <c r="I338" s="22">
        <f>[1]GMZ!I338+[1]INV!I338+[1]TEATRU!I338</f>
        <v>0</v>
      </c>
      <c r="J338" s="22">
        <f>[1]GMZ!J338+[1]INV!J338+[1]TEATRU!J338</f>
        <v>0</v>
      </c>
      <c r="K338" s="22">
        <f>[1]GMZ!K338+[1]INV!K338+[1]TEATRU!K338</f>
        <v>0</v>
      </c>
      <c r="L338" s="22">
        <f>[1]GMZ!L338+[1]INV!L338+[1]TEATRU!L338</f>
        <v>0</v>
      </c>
    </row>
    <row r="339" spans="1:12" s="17" customFormat="1" ht="18.600000000000001" hidden="1" customHeight="1" x14ac:dyDescent="0.2">
      <c r="A339" s="53"/>
      <c r="B339" s="84"/>
      <c r="C339" s="35" t="s">
        <v>209</v>
      </c>
      <c r="D339" s="44" t="s">
        <v>244</v>
      </c>
      <c r="E339" s="14">
        <f t="shared" si="88"/>
        <v>0</v>
      </c>
      <c r="F339" s="22">
        <f>[1]GMZ!F339+[1]INV!F339+[1]TEATRU!F339</f>
        <v>0</v>
      </c>
      <c r="G339" s="22">
        <f>[1]GMZ!G339+[1]INV!G339+[1]TEATRU!G339</f>
        <v>0</v>
      </c>
      <c r="H339" s="22">
        <f>[1]GMZ!H339+[1]INV!H339+[1]TEATRU!H339</f>
        <v>0</v>
      </c>
      <c r="I339" s="22">
        <f>[1]GMZ!I339+[1]INV!I339+[1]TEATRU!I339</f>
        <v>0</v>
      </c>
      <c r="J339" s="22">
        <f>[1]GMZ!J339+[1]INV!J339+[1]TEATRU!J339</f>
        <v>0</v>
      </c>
      <c r="K339" s="22">
        <f>[1]GMZ!K339+[1]INV!K339+[1]TEATRU!K339</f>
        <v>0</v>
      </c>
      <c r="L339" s="22">
        <f>[1]GMZ!L339+[1]INV!L339+[1]TEATRU!L339</f>
        <v>0</v>
      </c>
    </row>
    <row r="340" spans="1:12" s="17" customFormat="1" ht="18.600000000000001" hidden="1" customHeight="1" x14ac:dyDescent="0.2">
      <c r="A340" s="53"/>
      <c r="B340" s="84"/>
      <c r="C340" s="35" t="s">
        <v>194</v>
      </c>
      <c r="D340" s="44" t="s">
        <v>245</v>
      </c>
      <c r="E340" s="14">
        <f t="shared" si="88"/>
        <v>0</v>
      </c>
      <c r="F340" s="22">
        <f>[1]GMZ!F340+[1]INV!F340+[1]TEATRU!F340</f>
        <v>0</v>
      </c>
      <c r="G340" s="22">
        <f>[1]GMZ!G340+[1]INV!G340+[1]TEATRU!G340</f>
        <v>0</v>
      </c>
      <c r="H340" s="22">
        <f>[1]GMZ!H340+[1]INV!H340+[1]TEATRU!H340</f>
        <v>0</v>
      </c>
      <c r="I340" s="22">
        <f>[1]GMZ!I340+[1]INV!I340+[1]TEATRU!I340</f>
        <v>0</v>
      </c>
      <c r="J340" s="22">
        <f>[1]GMZ!J340+[1]INV!J340+[1]TEATRU!J340</f>
        <v>0</v>
      </c>
      <c r="K340" s="22">
        <f>[1]GMZ!K340+[1]INV!K340+[1]TEATRU!K340</f>
        <v>0</v>
      </c>
      <c r="L340" s="22">
        <f>[1]GMZ!L340+[1]INV!L340+[1]TEATRU!L340</f>
        <v>0</v>
      </c>
    </row>
    <row r="341" spans="1:12" s="39" customFormat="1" ht="29.25" hidden="1" customHeight="1" x14ac:dyDescent="0.25">
      <c r="A341" s="59"/>
      <c r="B341" s="105" t="s">
        <v>246</v>
      </c>
      <c r="C341" s="105"/>
      <c r="D341" s="44" t="s">
        <v>247</v>
      </c>
      <c r="E341" s="14">
        <f t="shared" si="88"/>
        <v>0</v>
      </c>
      <c r="F341" s="22">
        <f>[1]GMZ!F341+[1]INV!F341+[1]TEATRU!F341</f>
        <v>0</v>
      </c>
      <c r="G341" s="22">
        <f>[1]GMZ!G341+[1]INV!G341+[1]TEATRU!G341</f>
        <v>0</v>
      </c>
      <c r="H341" s="22">
        <f>[1]GMZ!H341+[1]INV!H341+[1]TEATRU!H341</f>
        <v>0</v>
      </c>
      <c r="I341" s="22">
        <f>[1]GMZ!I341+[1]INV!I341+[1]TEATRU!I341</f>
        <v>0</v>
      </c>
      <c r="J341" s="22">
        <f>[1]GMZ!J341+[1]INV!J341+[1]TEATRU!J341</f>
        <v>0</v>
      </c>
      <c r="K341" s="22">
        <f>[1]GMZ!K341+[1]INV!K341+[1]TEATRU!K341</f>
        <v>0</v>
      </c>
      <c r="L341" s="22">
        <f>[1]GMZ!L341+[1]INV!L341+[1]TEATRU!L341</f>
        <v>0</v>
      </c>
    </row>
    <row r="342" spans="1:12" s="17" customFormat="1" ht="18.600000000000001" hidden="1" customHeight="1" x14ac:dyDescent="0.2">
      <c r="A342" s="53"/>
      <c r="B342" s="84"/>
      <c r="C342" s="31" t="s">
        <v>206</v>
      </c>
      <c r="D342" s="44" t="s">
        <v>248</v>
      </c>
      <c r="E342" s="14">
        <f t="shared" si="88"/>
        <v>0</v>
      </c>
      <c r="F342" s="22">
        <f>[1]GMZ!F342+[1]INV!F342+[1]TEATRU!F342</f>
        <v>0</v>
      </c>
      <c r="G342" s="22">
        <f>[1]GMZ!G342+[1]INV!G342+[1]TEATRU!G342</f>
        <v>0</v>
      </c>
      <c r="H342" s="22">
        <f>[1]GMZ!H342+[1]INV!H342+[1]TEATRU!H342</f>
        <v>0</v>
      </c>
      <c r="I342" s="22">
        <f>[1]GMZ!I342+[1]INV!I342+[1]TEATRU!I342</f>
        <v>0</v>
      </c>
      <c r="J342" s="22">
        <f>[1]GMZ!J342+[1]INV!J342+[1]TEATRU!J342</f>
        <v>0</v>
      </c>
      <c r="K342" s="22">
        <f>[1]GMZ!K342+[1]INV!K342+[1]TEATRU!K342</f>
        <v>0</v>
      </c>
      <c r="L342" s="22">
        <f>[1]GMZ!L342+[1]INV!L342+[1]TEATRU!L342</f>
        <v>0</v>
      </c>
    </row>
    <row r="343" spans="1:12" s="17" customFormat="1" ht="18.600000000000001" hidden="1" customHeight="1" x14ac:dyDescent="0.2">
      <c r="A343" s="53"/>
      <c r="B343" s="84"/>
      <c r="C343" s="31" t="s">
        <v>192</v>
      </c>
      <c r="D343" s="44" t="s">
        <v>249</v>
      </c>
      <c r="E343" s="14">
        <f t="shared" si="88"/>
        <v>0</v>
      </c>
      <c r="F343" s="22">
        <f>[1]GMZ!F343+[1]INV!F343+[1]TEATRU!F343</f>
        <v>0</v>
      </c>
      <c r="G343" s="22">
        <f>[1]GMZ!G343+[1]INV!G343+[1]TEATRU!G343</f>
        <v>0</v>
      </c>
      <c r="H343" s="22">
        <f>[1]GMZ!H343+[1]INV!H343+[1]TEATRU!H343</f>
        <v>0</v>
      </c>
      <c r="I343" s="22">
        <f>[1]GMZ!I343+[1]INV!I343+[1]TEATRU!I343</f>
        <v>0</v>
      </c>
      <c r="J343" s="22">
        <f>[1]GMZ!J343+[1]INV!J343+[1]TEATRU!J343</f>
        <v>0</v>
      </c>
      <c r="K343" s="22">
        <f>[1]GMZ!K343+[1]INV!K343+[1]TEATRU!K343</f>
        <v>0</v>
      </c>
      <c r="L343" s="22">
        <f>[1]GMZ!L343+[1]INV!L343+[1]TEATRU!L343</f>
        <v>0</v>
      </c>
    </row>
    <row r="344" spans="1:12" s="17" customFormat="1" ht="18.600000000000001" hidden="1" customHeight="1" x14ac:dyDescent="0.2">
      <c r="A344" s="53"/>
      <c r="B344" s="84"/>
      <c r="C344" s="35" t="s">
        <v>209</v>
      </c>
      <c r="D344" s="44" t="s">
        <v>250</v>
      </c>
      <c r="E344" s="14">
        <f t="shared" si="88"/>
        <v>0</v>
      </c>
      <c r="F344" s="22">
        <f>[1]GMZ!F344+[1]INV!F344+[1]TEATRU!F344</f>
        <v>0</v>
      </c>
      <c r="G344" s="22">
        <f>[1]GMZ!G344+[1]INV!G344+[1]TEATRU!G344</f>
        <v>0</v>
      </c>
      <c r="H344" s="22">
        <f>[1]GMZ!H344+[1]INV!H344+[1]TEATRU!H344</f>
        <v>0</v>
      </c>
      <c r="I344" s="22">
        <f>[1]GMZ!I344+[1]INV!I344+[1]TEATRU!I344</f>
        <v>0</v>
      </c>
      <c r="J344" s="22">
        <f>[1]GMZ!J344+[1]INV!J344+[1]TEATRU!J344</f>
        <v>0</v>
      </c>
      <c r="K344" s="22">
        <f>[1]GMZ!K344+[1]INV!K344+[1]TEATRU!K344</f>
        <v>0</v>
      </c>
      <c r="L344" s="22">
        <f>[1]GMZ!L344+[1]INV!L344+[1]TEATRU!L344</f>
        <v>0</v>
      </c>
    </row>
    <row r="345" spans="1:12" s="17" customFormat="1" ht="18.600000000000001" hidden="1" customHeight="1" x14ac:dyDescent="0.2">
      <c r="A345" s="53"/>
      <c r="B345" s="84"/>
      <c r="C345" s="35" t="s">
        <v>194</v>
      </c>
      <c r="D345" s="44" t="s">
        <v>251</v>
      </c>
      <c r="E345" s="14">
        <f t="shared" si="88"/>
        <v>0</v>
      </c>
      <c r="F345" s="22">
        <f>[1]GMZ!F345+[1]INV!F345+[1]TEATRU!F345</f>
        <v>0</v>
      </c>
      <c r="G345" s="22">
        <f>[1]GMZ!G345+[1]INV!G345+[1]TEATRU!G345</f>
        <v>0</v>
      </c>
      <c r="H345" s="22">
        <f>[1]GMZ!H345+[1]INV!H345+[1]TEATRU!H345</f>
        <v>0</v>
      </c>
      <c r="I345" s="22">
        <f>[1]GMZ!I345+[1]INV!I345+[1]TEATRU!I345</f>
        <v>0</v>
      </c>
      <c r="J345" s="22">
        <f>[1]GMZ!J345+[1]INV!J345+[1]TEATRU!J345</f>
        <v>0</v>
      </c>
      <c r="K345" s="22">
        <f>[1]GMZ!K345+[1]INV!K345+[1]TEATRU!K345</f>
        <v>0</v>
      </c>
      <c r="L345" s="22">
        <f>[1]GMZ!L345+[1]INV!L345+[1]TEATRU!L345</f>
        <v>0</v>
      </c>
    </row>
    <row r="346" spans="1:12" s="17" customFormat="1" ht="43.5" hidden="1" customHeight="1" x14ac:dyDescent="0.2">
      <c r="A346" s="53"/>
      <c r="B346" s="125" t="s">
        <v>351</v>
      </c>
      <c r="C346" s="125"/>
      <c r="D346" s="44" t="s">
        <v>253</v>
      </c>
      <c r="E346" s="14">
        <f t="shared" si="88"/>
        <v>0</v>
      </c>
      <c r="F346" s="22">
        <f>[1]GMZ!F346+[1]INV!F346+[1]TEATRU!F346</f>
        <v>0</v>
      </c>
      <c r="G346" s="22">
        <f>[1]GMZ!G346+[1]INV!G346+[1]TEATRU!G346</f>
        <v>0</v>
      </c>
      <c r="H346" s="22">
        <f>[1]GMZ!H346+[1]INV!H346+[1]TEATRU!H346</f>
        <v>0</v>
      </c>
      <c r="I346" s="22">
        <f>[1]GMZ!I346+[1]INV!I346+[1]TEATRU!I346</f>
        <v>0</v>
      </c>
      <c r="J346" s="22">
        <f>[1]GMZ!J346+[1]INV!J346+[1]TEATRU!J346</f>
        <v>0</v>
      </c>
      <c r="K346" s="22">
        <f>[1]GMZ!K346+[1]INV!K346+[1]TEATRU!K346</f>
        <v>0</v>
      </c>
      <c r="L346" s="22">
        <f>[1]GMZ!L346+[1]INV!L346+[1]TEATRU!L346</f>
        <v>0</v>
      </c>
    </row>
    <row r="347" spans="1:12" s="17" customFormat="1" ht="18.600000000000001" hidden="1" customHeight="1" x14ac:dyDescent="0.2">
      <c r="A347" s="53"/>
      <c r="B347" s="60"/>
      <c r="C347" s="31" t="s">
        <v>206</v>
      </c>
      <c r="D347" s="44" t="s">
        <v>254</v>
      </c>
      <c r="E347" s="14">
        <f t="shared" si="88"/>
        <v>0</v>
      </c>
      <c r="F347" s="22">
        <f>[1]GMZ!F347+[1]INV!F347+[1]TEATRU!F347</f>
        <v>0</v>
      </c>
      <c r="G347" s="22">
        <f>[1]GMZ!G347+[1]INV!G347+[1]TEATRU!G347</f>
        <v>0</v>
      </c>
      <c r="H347" s="22">
        <f>[1]GMZ!H347+[1]INV!H347+[1]TEATRU!H347</f>
        <v>0</v>
      </c>
      <c r="I347" s="22">
        <f>[1]GMZ!I347+[1]INV!I347+[1]TEATRU!I347</f>
        <v>0</v>
      </c>
      <c r="J347" s="22">
        <f>[1]GMZ!J347+[1]INV!J347+[1]TEATRU!J347</f>
        <v>0</v>
      </c>
      <c r="K347" s="22">
        <f>[1]GMZ!K347+[1]INV!K347+[1]TEATRU!K347</f>
        <v>0</v>
      </c>
      <c r="L347" s="22">
        <f>[1]GMZ!L347+[1]INV!L347+[1]TEATRU!L347</f>
        <v>0</v>
      </c>
    </row>
    <row r="348" spans="1:12" s="17" customFormat="1" ht="18.600000000000001" hidden="1" customHeight="1" x14ac:dyDescent="0.2">
      <c r="A348" s="53"/>
      <c r="B348" s="60"/>
      <c r="C348" s="31" t="s">
        <v>192</v>
      </c>
      <c r="D348" s="44" t="s">
        <v>255</v>
      </c>
      <c r="E348" s="14">
        <f t="shared" si="88"/>
        <v>0</v>
      </c>
      <c r="F348" s="22">
        <f>[1]GMZ!F348+[1]INV!F348+[1]TEATRU!F348</f>
        <v>0</v>
      </c>
      <c r="G348" s="22">
        <f>[1]GMZ!G348+[1]INV!G348+[1]TEATRU!G348</f>
        <v>0</v>
      </c>
      <c r="H348" s="22">
        <f>[1]GMZ!H348+[1]INV!H348+[1]TEATRU!H348</f>
        <v>0</v>
      </c>
      <c r="I348" s="22">
        <f>[1]GMZ!I348+[1]INV!I348+[1]TEATRU!I348</f>
        <v>0</v>
      </c>
      <c r="J348" s="22">
        <f>[1]GMZ!J348+[1]INV!J348+[1]TEATRU!J348</f>
        <v>0</v>
      </c>
      <c r="K348" s="22">
        <f>[1]GMZ!K348+[1]INV!K348+[1]TEATRU!K348</f>
        <v>0</v>
      </c>
      <c r="L348" s="22">
        <f>[1]GMZ!L348+[1]INV!L348+[1]TEATRU!L348</f>
        <v>0</v>
      </c>
    </row>
    <row r="349" spans="1:12" s="17" customFormat="1" ht="18.600000000000001" hidden="1" customHeight="1" x14ac:dyDescent="0.2">
      <c r="A349" s="53"/>
      <c r="B349" s="84"/>
      <c r="C349" s="35" t="s">
        <v>194</v>
      </c>
      <c r="D349" s="44" t="s">
        <v>256</v>
      </c>
      <c r="E349" s="14">
        <f t="shared" si="88"/>
        <v>0</v>
      </c>
      <c r="F349" s="22">
        <f>[1]GMZ!F349+[1]INV!F349+[1]TEATRU!F349</f>
        <v>0</v>
      </c>
      <c r="G349" s="22">
        <f>[1]GMZ!G349+[1]INV!G349+[1]TEATRU!G349</f>
        <v>0</v>
      </c>
      <c r="H349" s="22">
        <f>[1]GMZ!H349+[1]INV!H349+[1]TEATRU!H349</f>
        <v>0</v>
      </c>
      <c r="I349" s="22">
        <f>[1]GMZ!I349+[1]INV!I349+[1]TEATRU!I349</f>
        <v>0</v>
      </c>
      <c r="J349" s="22">
        <f>[1]GMZ!J349+[1]INV!J349+[1]TEATRU!J349</f>
        <v>0</v>
      </c>
      <c r="K349" s="22">
        <f>[1]GMZ!K349+[1]INV!K349+[1]TEATRU!K349</f>
        <v>0</v>
      </c>
      <c r="L349" s="22">
        <f>[1]GMZ!L349+[1]INV!L349+[1]TEATRU!L349</f>
        <v>0</v>
      </c>
    </row>
    <row r="350" spans="1:12" s="17" customFormat="1" ht="30" hidden="1" customHeight="1" x14ac:dyDescent="0.2">
      <c r="A350" s="61"/>
      <c r="B350" s="125" t="s">
        <v>257</v>
      </c>
      <c r="C350" s="125"/>
      <c r="D350" s="44" t="s">
        <v>258</v>
      </c>
      <c r="E350" s="14">
        <f t="shared" si="88"/>
        <v>0</v>
      </c>
      <c r="F350" s="22">
        <f>[1]GMZ!F350+[1]INV!F350+[1]TEATRU!F350</f>
        <v>0</v>
      </c>
      <c r="G350" s="22">
        <f>[1]GMZ!G350+[1]INV!G350+[1]TEATRU!G350</f>
        <v>0</v>
      </c>
      <c r="H350" s="22">
        <f>[1]GMZ!H350+[1]INV!H350+[1]TEATRU!H350</f>
        <v>0</v>
      </c>
      <c r="I350" s="22">
        <f>[1]GMZ!I350+[1]INV!I350+[1]TEATRU!I350</f>
        <v>0</v>
      </c>
      <c r="J350" s="22">
        <f>[1]GMZ!J350+[1]INV!J350+[1]TEATRU!J350</f>
        <v>0</v>
      </c>
      <c r="K350" s="22">
        <f>[1]GMZ!K350+[1]INV!K350+[1]TEATRU!K350</f>
        <v>0</v>
      </c>
      <c r="L350" s="22">
        <f>[1]GMZ!L350+[1]INV!L350+[1]TEATRU!L350</f>
        <v>0</v>
      </c>
    </row>
    <row r="351" spans="1:12" s="17" customFormat="1" ht="18.600000000000001" hidden="1" customHeight="1" x14ac:dyDescent="0.2">
      <c r="A351" s="61"/>
      <c r="B351" s="61"/>
      <c r="C351" s="35" t="s">
        <v>206</v>
      </c>
      <c r="D351" s="44" t="s">
        <v>259</v>
      </c>
      <c r="E351" s="14">
        <f t="shared" si="88"/>
        <v>0</v>
      </c>
      <c r="F351" s="22">
        <f>[1]GMZ!F351+[1]INV!F351+[1]TEATRU!F351</f>
        <v>0</v>
      </c>
      <c r="G351" s="22">
        <f>[1]GMZ!G351+[1]INV!G351+[1]TEATRU!G351</f>
        <v>0</v>
      </c>
      <c r="H351" s="22">
        <f>[1]GMZ!H351+[1]INV!H351+[1]TEATRU!H351</f>
        <v>0</v>
      </c>
      <c r="I351" s="22">
        <f>[1]GMZ!I351+[1]INV!I351+[1]TEATRU!I351</f>
        <v>0</v>
      </c>
      <c r="J351" s="22">
        <f>[1]GMZ!J351+[1]INV!J351+[1]TEATRU!J351</f>
        <v>0</v>
      </c>
      <c r="K351" s="22">
        <f>[1]GMZ!K351+[1]INV!K351+[1]TEATRU!K351</f>
        <v>0</v>
      </c>
      <c r="L351" s="22">
        <f>[1]GMZ!L351+[1]INV!L351+[1]TEATRU!L351</f>
        <v>0</v>
      </c>
    </row>
    <row r="352" spans="1:12" s="17" customFormat="1" ht="18.600000000000001" hidden="1" customHeight="1" x14ac:dyDescent="0.2">
      <c r="A352" s="61"/>
      <c r="B352" s="61"/>
      <c r="C352" s="35" t="s">
        <v>192</v>
      </c>
      <c r="D352" s="44" t="s">
        <v>260</v>
      </c>
      <c r="E352" s="14">
        <f t="shared" si="88"/>
        <v>0</v>
      </c>
      <c r="F352" s="22">
        <f>[1]GMZ!F352+[1]INV!F352+[1]TEATRU!F352</f>
        <v>0</v>
      </c>
      <c r="G352" s="22">
        <f>[1]GMZ!G352+[1]INV!G352+[1]TEATRU!G352</f>
        <v>0</v>
      </c>
      <c r="H352" s="22">
        <f>[1]GMZ!H352+[1]INV!H352+[1]TEATRU!H352</f>
        <v>0</v>
      </c>
      <c r="I352" s="22">
        <f>[1]GMZ!I352+[1]INV!I352+[1]TEATRU!I352</f>
        <v>0</v>
      </c>
      <c r="J352" s="22">
        <f>[1]GMZ!J352+[1]INV!J352+[1]TEATRU!J352</f>
        <v>0</v>
      </c>
      <c r="K352" s="22">
        <f>[1]GMZ!K352+[1]INV!K352+[1]TEATRU!K352</f>
        <v>0</v>
      </c>
      <c r="L352" s="22">
        <f>[1]GMZ!L352+[1]INV!L352+[1]TEATRU!L352</f>
        <v>0</v>
      </c>
    </row>
    <row r="353" spans="1:12" s="17" customFormat="1" ht="18.600000000000001" hidden="1" customHeight="1" x14ac:dyDescent="0.2">
      <c r="A353" s="61"/>
      <c r="B353" s="61"/>
      <c r="C353" s="35" t="s">
        <v>209</v>
      </c>
      <c r="D353" s="44" t="s">
        <v>261</v>
      </c>
      <c r="E353" s="14">
        <f t="shared" si="88"/>
        <v>0</v>
      </c>
      <c r="F353" s="22">
        <f>[1]GMZ!F353+[1]INV!F353+[1]TEATRU!F353</f>
        <v>0</v>
      </c>
      <c r="G353" s="22">
        <f>[1]GMZ!G353+[1]INV!G353+[1]TEATRU!G353</f>
        <v>0</v>
      </c>
      <c r="H353" s="22">
        <f>[1]GMZ!H353+[1]INV!H353+[1]TEATRU!H353</f>
        <v>0</v>
      </c>
      <c r="I353" s="22">
        <f>[1]GMZ!I353+[1]INV!I353+[1]TEATRU!I353</f>
        <v>0</v>
      </c>
      <c r="J353" s="22">
        <f>[1]GMZ!J353+[1]INV!J353+[1]TEATRU!J353</f>
        <v>0</v>
      </c>
      <c r="K353" s="22">
        <f>[1]GMZ!K353+[1]INV!K353+[1]TEATRU!K353</f>
        <v>0</v>
      </c>
      <c r="L353" s="22">
        <f>[1]GMZ!L353+[1]INV!L353+[1]TEATRU!L353</f>
        <v>0</v>
      </c>
    </row>
    <row r="354" spans="1:12" s="17" customFormat="1" ht="18.600000000000001" hidden="1" customHeight="1" x14ac:dyDescent="0.2">
      <c r="A354" s="53"/>
      <c r="B354" s="84"/>
      <c r="C354" s="35" t="s">
        <v>194</v>
      </c>
      <c r="D354" s="44" t="s">
        <v>262</v>
      </c>
      <c r="E354" s="14">
        <f t="shared" si="88"/>
        <v>0</v>
      </c>
      <c r="F354" s="22">
        <f>[1]GMZ!F354+[1]INV!F354+[1]TEATRU!F354</f>
        <v>0</v>
      </c>
      <c r="G354" s="22">
        <f>[1]GMZ!G354+[1]INV!G354+[1]TEATRU!G354</f>
        <v>0</v>
      </c>
      <c r="H354" s="22">
        <f>[1]GMZ!H354+[1]INV!H354+[1]TEATRU!H354</f>
        <v>0</v>
      </c>
      <c r="I354" s="22">
        <f>[1]GMZ!I354+[1]INV!I354+[1]TEATRU!I354</f>
        <v>0</v>
      </c>
      <c r="J354" s="22">
        <f>[1]GMZ!J354+[1]INV!J354+[1]TEATRU!J354</f>
        <v>0</v>
      </c>
      <c r="K354" s="22">
        <f>[1]GMZ!K354+[1]INV!K354+[1]TEATRU!K354</f>
        <v>0</v>
      </c>
      <c r="L354" s="22">
        <f>[1]GMZ!L354+[1]INV!L354+[1]TEATRU!L354</f>
        <v>0</v>
      </c>
    </row>
    <row r="355" spans="1:12" s="17" customFormat="1" ht="40.9" hidden="1" customHeight="1" x14ac:dyDescent="0.2">
      <c r="A355" s="61"/>
      <c r="B355" s="125" t="s">
        <v>263</v>
      </c>
      <c r="C355" s="125"/>
      <c r="D355" s="44" t="s">
        <v>264</v>
      </c>
      <c r="E355" s="14">
        <f t="shared" si="88"/>
        <v>0</v>
      </c>
      <c r="F355" s="22">
        <f>[1]GMZ!F355+[1]INV!F355+[1]TEATRU!F355</f>
        <v>0</v>
      </c>
      <c r="G355" s="22">
        <f>[1]GMZ!G355+[1]INV!G355+[1]TEATRU!G355</f>
        <v>0</v>
      </c>
      <c r="H355" s="22">
        <f>[1]GMZ!H355+[1]INV!H355+[1]TEATRU!H355</f>
        <v>0</v>
      </c>
      <c r="I355" s="22">
        <f>[1]GMZ!I355+[1]INV!I355+[1]TEATRU!I355</f>
        <v>0</v>
      </c>
      <c r="J355" s="22">
        <f>[1]GMZ!J355+[1]INV!J355+[1]TEATRU!J355</f>
        <v>0</v>
      </c>
      <c r="K355" s="22">
        <f>[1]GMZ!K355+[1]INV!K355+[1]TEATRU!K355</f>
        <v>0</v>
      </c>
      <c r="L355" s="22">
        <f>[1]GMZ!L355+[1]INV!L355+[1]TEATRU!L355</f>
        <v>0</v>
      </c>
    </row>
    <row r="356" spans="1:12" s="17" customFormat="1" ht="18.600000000000001" hidden="1" customHeight="1" x14ac:dyDescent="0.2">
      <c r="A356" s="61"/>
      <c r="B356" s="61"/>
      <c r="C356" s="35" t="s">
        <v>206</v>
      </c>
      <c r="D356" s="44" t="s">
        <v>265</v>
      </c>
      <c r="E356" s="14">
        <f t="shared" si="88"/>
        <v>0</v>
      </c>
      <c r="F356" s="22">
        <f>[1]GMZ!F356+[1]INV!F356+[1]TEATRU!F356</f>
        <v>0</v>
      </c>
      <c r="G356" s="22">
        <f>[1]GMZ!G356+[1]INV!G356+[1]TEATRU!G356</f>
        <v>0</v>
      </c>
      <c r="H356" s="22">
        <f>[1]GMZ!H356+[1]INV!H356+[1]TEATRU!H356</f>
        <v>0</v>
      </c>
      <c r="I356" s="22">
        <f>[1]GMZ!I356+[1]INV!I356+[1]TEATRU!I356</f>
        <v>0</v>
      </c>
      <c r="J356" s="22">
        <f>[1]GMZ!J356+[1]INV!J356+[1]TEATRU!J356</f>
        <v>0</v>
      </c>
      <c r="K356" s="22">
        <f>[1]GMZ!K356+[1]INV!K356+[1]TEATRU!K356</f>
        <v>0</v>
      </c>
      <c r="L356" s="22">
        <f>[1]GMZ!L356+[1]INV!L356+[1]TEATRU!L356</f>
        <v>0</v>
      </c>
    </row>
    <row r="357" spans="1:12" s="17" customFormat="1" ht="18.600000000000001" hidden="1" customHeight="1" x14ac:dyDescent="0.2">
      <c r="A357" s="61"/>
      <c r="B357" s="61"/>
      <c r="C357" s="35" t="s">
        <v>192</v>
      </c>
      <c r="D357" s="44" t="s">
        <v>266</v>
      </c>
      <c r="E357" s="14">
        <f t="shared" si="88"/>
        <v>0</v>
      </c>
      <c r="F357" s="22">
        <f>[1]GMZ!F357+[1]INV!F357+[1]TEATRU!F357</f>
        <v>0</v>
      </c>
      <c r="G357" s="22">
        <f>[1]GMZ!G357+[1]INV!G357+[1]TEATRU!G357</f>
        <v>0</v>
      </c>
      <c r="H357" s="22">
        <f>[1]GMZ!H357+[1]INV!H357+[1]TEATRU!H357</f>
        <v>0</v>
      </c>
      <c r="I357" s="22">
        <f>[1]GMZ!I357+[1]INV!I357+[1]TEATRU!I357</f>
        <v>0</v>
      </c>
      <c r="J357" s="22">
        <f>[1]GMZ!J357+[1]INV!J357+[1]TEATRU!J357</f>
        <v>0</v>
      </c>
      <c r="K357" s="22">
        <f>[1]GMZ!K357+[1]INV!K357+[1]TEATRU!K357</f>
        <v>0</v>
      </c>
      <c r="L357" s="22">
        <f>[1]GMZ!L357+[1]INV!L357+[1]TEATRU!L357</f>
        <v>0</v>
      </c>
    </row>
    <row r="358" spans="1:12" s="17" customFormat="1" ht="18.600000000000001" hidden="1" customHeight="1" x14ac:dyDescent="0.2">
      <c r="A358" s="61"/>
      <c r="B358" s="61"/>
      <c r="C358" s="35" t="s">
        <v>209</v>
      </c>
      <c r="D358" s="44" t="s">
        <v>267</v>
      </c>
      <c r="E358" s="14">
        <f t="shared" si="88"/>
        <v>0</v>
      </c>
      <c r="F358" s="22">
        <f>[1]GMZ!F358+[1]INV!F358+[1]TEATRU!F358</f>
        <v>0</v>
      </c>
      <c r="G358" s="22">
        <f>[1]GMZ!G358+[1]INV!G358+[1]TEATRU!G358</f>
        <v>0</v>
      </c>
      <c r="H358" s="22">
        <f>[1]GMZ!H358+[1]INV!H358+[1]TEATRU!H358</f>
        <v>0</v>
      </c>
      <c r="I358" s="22">
        <f>[1]GMZ!I358+[1]INV!I358+[1]TEATRU!I358</f>
        <v>0</v>
      </c>
      <c r="J358" s="22">
        <f>[1]GMZ!J358+[1]INV!J358+[1]TEATRU!J358</f>
        <v>0</v>
      </c>
      <c r="K358" s="22">
        <f>[1]GMZ!K358+[1]INV!K358+[1]TEATRU!K358</f>
        <v>0</v>
      </c>
      <c r="L358" s="22">
        <f>[1]GMZ!L358+[1]INV!L358+[1]TEATRU!L358</f>
        <v>0</v>
      </c>
    </row>
    <row r="359" spans="1:12" s="17" customFormat="1" ht="18.600000000000001" hidden="1" customHeight="1" x14ac:dyDescent="0.2">
      <c r="A359" s="53"/>
      <c r="B359" s="84"/>
      <c r="C359" s="35" t="s">
        <v>194</v>
      </c>
      <c r="D359" s="44" t="s">
        <v>268</v>
      </c>
      <c r="E359" s="14">
        <f t="shared" si="88"/>
        <v>0</v>
      </c>
      <c r="F359" s="22">
        <f>[1]GMZ!F359+[1]INV!F359+[1]TEATRU!F359</f>
        <v>0</v>
      </c>
      <c r="G359" s="22">
        <f>[1]GMZ!G359+[1]INV!G359+[1]TEATRU!G359</f>
        <v>0</v>
      </c>
      <c r="H359" s="22">
        <f>[1]GMZ!H359+[1]INV!H359+[1]TEATRU!H359</f>
        <v>0</v>
      </c>
      <c r="I359" s="22">
        <f>[1]GMZ!I359+[1]INV!I359+[1]TEATRU!I359</f>
        <v>0</v>
      </c>
      <c r="J359" s="22">
        <f>[1]GMZ!J359+[1]INV!J359+[1]TEATRU!J359</f>
        <v>0</v>
      </c>
      <c r="K359" s="22">
        <f>[1]GMZ!K359+[1]INV!K359+[1]TEATRU!K359</f>
        <v>0</v>
      </c>
      <c r="L359" s="22">
        <f>[1]GMZ!L359+[1]INV!L359+[1]TEATRU!L359</f>
        <v>0</v>
      </c>
    </row>
    <row r="360" spans="1:12" s="39" customFormat="1" ht="47.45" hidden="1" customHeight="1" x14ac:dyDescent="0.25">
      <c r="A360" s="124" t="s">
        <v>269</v>
      </c>
      <c r="B360" s="119"/>
      <c r="C360" s="119"/>
      <c r="D360" s="52" t="s">
        <v>270</v>
      </c>
      <c r="E360" s="14">
        <f t="shared" si="88"/>
        <v>0</v>
      </c>
      <c r="F360" s="22">
        <f>[1]GMZ!F360+[1]INV!F360+[1]TEATRU!F360</f>
        <v>0</v>
      </c>
      <c r="G360" s="22">
        <f>[1]GMZ!G360+[1]INV!G360+[1]TEATRU!G360</f>
        <v>0</v>
      </c>
      <c r="H360" s="22">
        <f>[1]GMZ!H360+[1]INV!H360+[1]TEATRU!H360</f>
        <v>0</v>
      </c>
      <c r="I360" s="22">
        <f>[1]GMZ!I360+[1]INV!I360+[1]TEATRU!I360</f>
        <v>0</v>
      </c>
      <c r="J360" s="22">
        <f>[1]GMZ!J360+[1]INV!J360+[1]TEATRU!J360</f>
        <v>0</v>
      </c>
      <c r="K360" s="22">
        <f>[1]GMZ!K360+[1]INV!K360+[1]TEATRU!K360</f>
        <v>0</v>
      </c>
      <c r="L360" s="22">
        <f>[1]GMZ!L360+[1]INV!L360+[1]TEATRU!L360</f>
        <v>0</v>
      </c>
    </row>
    <row r="361" spans="1:12" s="39" customFormat="1" ht="28.15" hidden="1" customHeight="1" x14ac:dyDescent="0.25">
      <c r="A361" s="59"/>
      <c r="B361" s="105" t="s">
        <v>271</v>
      </c>
      <c r="C361" s="119"/>
      <c r="D361" s="44" t="s">
        <v>272</v>
      </c>
      <c r="E361" s="14">
        <f t="shared" si="88"/>
        <v>0</v>
      </c>
      <c r="F361" s="22">
        <f>[1]GMZ!F361+[1]INV!F361+[1]TEATRU!F361</f>
        <v>0</v>
      </c>
      <c r="G361" s="22">
        <f>[1]GMZ!G361+[1]INV!G361+[1]TEATRU!G361</f>
        <v>0</v>
      </c>
      <c r="H361" s="22">
        <f>[1]GMZ!H361+[1]INV!H361+[1]TEATRU!H361</f>
        <v>0</v>
      </c>
      <c r="I361" s="22">
        <f>[1]GMZ!I361+[1]INV!I361+[1]TEATRU!I361</f>
        <v>0</v>
      </c>
      <c r="J361" s="22">
        <f>[1]GMZ!J361+[1]INV!J361+[1]TEATRU!J361</f>
        <v>0</v>
      </c>
      <c r="K361" s="22">
        <f>[1]GMZ!K361+[1]INV!K361+[1]TEATRU!K361</f>
        <v>0</v>
      </c>
      <c r="L361" s="22">
        <f>[1]GMZ!L361+[1]INV!L361+[1]TEATRU!L361</f>
        <v>0</v>
      </c>
    </row>
    <row r="362" spans="1:12" s="39" customFormat="1" ht="15" hidden="1" x14ac:dyDescent="0.25">
      <c r="A362" s="61"/>
      <c r="B362" s="61"/>
      <c r="C362" s="35" t="s">
        <v>206</v>
      </c>
      <c r="D362" s="44" t="s">
        <v>273</v>
      </c>
      <c r="E362" s="14">
        <f t="shared" si="88"/>
        <v>0</v>
      </c>
      <c r="F362" s="22">
        <f>[1]GMZ!F362+[1]INV!F362+[1]TEATRU!F362</f>
        <v>0</v>
      </c>
      <c r="G362" s="22">
        <f>[1]GMZ!G362+[1]INV!G362+[1]TEATRU!G362</f>
        <v>0</v>
      </c>
      <c r="H362" s="22">
        <f>[1]GMZ!H362+[1]INV!H362+[1]TEATRU!H362</f>
        <v>0</v>
      </c>
      <c r="I362" s="22">
        <f>[1]GMZ!I362+[1]INV!I362+[1]TEATRU!I362</f>
        <v>0</v>
      </c>
      <c r="J362" s="22">
        <f>[1]GMZ!J362+[1]INV!J362+[1]TEATRU!J362</f>
        <v>0</v>
      </c>
      <c r="K362" s="22">
        <f>[1]GMZ!K362+[1]INV!K362+[1]TEATRU!K362</f>
        <v>0</v>
      </c>
      <c r="L362" s="22">
        <f>[1]GMZ!L362+[1]INV!L362+[1]TEATRU!L362</f>
        <v>0</v>
      </c>
    </row>
    <row r="363" spans="1:12" s="39" customFormat="1" ht="15" hidden="1" x14ac:dyDescent="0.25">
      <c r="A363" s="61"/>
      <c r="B363" s="61"/>
      <c r="C363" s="35" t="s">
        <v>192</v>
      </c>
      <c r="D363" s="44" t="s">
        <v>274</v>
      </c>
      <c r="E363" s="14">
        <f t="shared" si="88"/>
        <v>0</v>
      </c>
      <c r="F363" s="22">
        <f>[1]GMZ!F363+[1]INV!F363+[1]TEATRU!F363</f>
        <v>0</v>
      </c>
      <c r="G363" s="22">
        <f>[1]GMZ!G363+[1]INV!G363+[1]TEATRU!G363</f>
        <v>0</v>
      </c>
      <c r="H363" s="22">
        <f>[1]GMZ!H363+[1]INV!H363+[1]TEATRU!H363</f>
        <v>0</v>
      </c>
      <c r="I363" s="22">
        <f>[1]GMZ!I363+[1]INV!I363+[1]TEATRU!I363</f>
        <v>0</v>
      </c>
      <c r="J363" s="22">
        <f>[1]GMZ!J363+[1]INV!J363+[1]TEATRU!J363</f>
        <v>0</v>
      </c>
      <c r="K363" s="22">
        <f>[1]GMZ!K363+[1]INV!K363+[1]TEATRU!K363</f>
        <v>0</v>
      </c>
      <c r="L363" s="22">
        <f>[1]GMZ!L363+[1]INV!L363+[1]TEATRU!L363</f>
        <v>0</v>
      </c>
    </row>
    <row r="364" spans="1:12" s="39" customFormat="1" ht="15" hidden="1" x14ac:dyDescent="0.25">
      <c r="A364" s="61"/>
      <c r="B364" s="61"/>
      <c r="C364" s="35" t="s">
        <v>209</v>
      </c>
      <c r="D364" s="44" t="s">
        <v>275</v>
      </c>
      <c r="E364" s="14">
        <f t="shared" si="88"/>
        <v>0</v>
      </c>
      <c r="F364" s="22">
        <f>[1]GMZ!F364+[1]INV!F364+[1]TEATRU!F364</f>
        <v>0</v>
      </c>
      <c r="G364" s="22">
        <f>[1]GMZ!G364+[1]INV!G364+[1]TEATRU!G364</f>
        <v>0</v>
      </c>
      <c r="H364" s="22">
        <f>[1]GMZ!H364+[1]INV!H364+[1]TEATRU!H364</f>
        <v>0</v>
      </c>
      <c r="I364" s="22">
        <f>[1]GMZ!I364+[1]INV!I364+[1]TEATRU!I364</f>
        <v>0</v>
      </c>
      <c r="J364" s="22">
        <f>[1]GMZ!J364+[1]INV!J364+[1]TEATRU!J364</f>
        <v>0</v>
      </c>
      <c r="K364" s="22">
        <f>[1]GMZ!K364+[1]INV!K364+[1]TEATRU!K364</f>
        <v>0</v>
      </c>
      <c r="L364" s="22">
        <f>[1]GMZ!L364+[1]INV!L364+[1]TEATRU!L364</f>
        <v>0</v>
      </c>
    </row>
    <row r="365" spans="1:12" s="39" customFormat="1" ht="31.9" hidden="1" customHeight="1" x14ac:dyDescent="0.25">
      <c r="A365" s="61"/>
      <c r="B365" s="126" t="s">
        <v>276</v>
      </c>
      <c r="C365" s="127"/>
      <c r="D365" s="44" t="s">
        <v>277</v>
      </c>
      <c r="E365" s="14">
        <f t="shared" si="88"/>
        <v>0</v>
      </c>
      <c r="F365" s="22">
        <f>[1]GMZ!F365+[1]INV!F365+[1]TEATRU!F365</f>
        <v>0</v>
      </c>
      <c r="G365" s="22">
        <f>[1]GMZ!G365+[1]INV!G365+[1]TEATRU!G365</f>
        <v>0</v>
      </c>
      <c r="H365" s="22">
        <f>[1]GMZ!H365+[1]INV!H365+[1]TEATRU!H365</f>
        <v>0</v>
      </c>
      <c r="I365" s="22">
        <f>[1]GMZ!I365+[1]INV!I365+[1]TEATRU!I365</f>
        <v>0</v>
      </c>
      <c r="J365" s="22">
        <f>[1]GMZ!J365+[1]INV!J365+[1]TEATRU!J365</f>
        <v>0</v>
      </c>
      <c r="K365" s="22">
        <f>[1]GMZ!K365+[1]INV!K365+[1]TEATRU!K365</f>
        <v>0</v>
      </c>
      <c r="L365" s="22">
        <f>[1]GMZ!L365+[1]INV!L365+[1]TEATRU!L365</f>
        <v>0</v>
      </c>
    </row>
    <row r="366" spans="1:12" s="39" customFormat="1" ht="15" hidden="1" x14ac:dyDescent="0.25">
      <c r="A366" s="61"/>
      <c r="B366" s="61"/>
      <c r="C366" s="35" t="s">
        <v>206</v>
      </c>
      <c r="D366" s="44" t="s">
        <v>278</v>
      </c>
      <c r="E366" s="14">
        <f t="shared" si="88"/>
        <v>0</v>
      </c>
      <c r="F366" s="22">
        <f>[1]GMZ!F366+[1]INV!F366+[1]TEATRU!F366</f>
        <v>0</v>
      </c>
      <c r="G366" s="22">
        <f>[1]GMZ!G366+[1]INV!G366+[1]TEATRU!G366</f>
        <v>0</v>
      </c>
      <c r="H366" s="22">
        <f>[1]GMZ!H366+[1]INV!H366+[1]TEATRU!H366</f>
        <v>0</v>
      </c>
      <c r="I366" s="22">
        <f>[1]GMZ!I366+[1]INV!I366+[1]TEATRU!I366</f>
        <v>0</v>
      </c>
      <c r="J366" s="22">
        <f>[1]GMZ!J366+[1]INV!J366+[1]TEATRU!J366</f>
        <v>0</v>
      </c>
      <c r="K366" s="22">
        <f>[1]GMZ!K366+[1]INV!K366+[1]TEATRU!K366</f>
        <v>0</v>
      </c>
      <c r="L366" s="22">
        <f>[1]GMZ!L366+[1]INV!L366+[1]TEATRU!L366</f>
        <v>0</v>
      </c>
    </row>
    <row r="367" spans="1:12" s="39" customFormat="1" ht="15" hidden="1" x14ac:dyDescent="0.25">
      <c r="A367" s="61"/>
      <c r="B367" s="61"/>
      <c r="C367" s="35" t="s">
        <v>192</v>
      </c>
      <c r="D367" s="44" t="s">
        <v>279</v>
      </c>
      <c r="E367" s="14">
        <f t="shared" si="88"/>
        <v>0</v>
      </c>
      <c r="F367" s="22">
        <f>[1]GMZ!F367+[1]INV!F367+[1]TEATRU!F367</f>
        <v>0</v>
      </c>
      <c r="G367" s="22">
        <f>[1]GMZ!G367+[1]INV!G367+[1]TEATRU!G367</f>
        <v>0</v>
      </c>
      <c r="H367" s="22">
        <f>[1]GMZ!H367+[1]INV!H367+[1]TEATRU!H367</f>
        <v>0</v>
      </c>
      <c r="I367" s="22">
        <f>[1]GMZ!I367+[1]INV!I367+[1]TEATRU!I367</f>
        <v>0</v>
      </c>
      <c r="J367" s="22">
        <f>[1]GMZ!J367+[1]INV!J367+[1]TEATRU!J367</f>
        <v>0</v>
      </c>
      <c r="K367" s="22">
        <f>[1]GMZ!K367+[1]INV!K367+[1]TEATRU!K367</f>
        <v>0</v>
      </c>
      <c r="L367" s="22">
        <f>[1]GMZ!L367+[1]INV!L367+[1]TEATRU!L367</f>
        <v>0</v>
      </c>
    </row>
    <row r="368" spans="1:12" s="39" customFormat="1" ht="15" hidden="1" x14ac:dyDescent="0.25">
      <c r="A368" s="61"/>
      <c r="B368" s="61"/>
      <c r="C368" s="35" t="s">
        <v>209</v>
      </c>
      <c r="D368" s="44" t="s">
        <v>280</v>
      </c>
      <c r="E368" s="14">
        <f t="shared" si="88"/>
        <v>0</v>
      </c>
      <c r="F368" s="22">
        <f>[1]GMZ!F368+[1]INV!F368+[1]TEATRU!F368</f>
        <v>0</v>
      </c>
      <c r="G368" s="22">
        <f>[1]GMZ!G368+[1]INV!G368+[1]TEATRU!G368</f>
        <v>0</v>
      </c>
      <c r="H368" s="22">
        <f>[1]GMZ!H368+[1]INV!H368+[1]TEATRU!H368</f>
        <v>0</v>
      </c>
      <c r="I368" s="22">
        <f>[1]GMZ!I368+[1]INV!I368+[1]TEATRU!I368</f>
        <v>0</v>
      </c>
      <c r="J368" s="22">
        <f>[1]GMZ!J368+[1]INV!J368+[1]TEATRU!J368</f>
        <v>0</v>
      </c>
      <c r="K368" s="22">
        <f>[1]GMZ!K368+[1]INV!K368+[1]TEATRU!K368</f>
        <v>0</v>
      </c>
      <c r="L368" s="22">
        <f>[1]GMZ!L368+[1]INV!L368+[1]TEATRU!L368</f>
        <v>0</v>
      </c>
    </row>
    <row r="369" spans="1:12" s="39" customFormat="1" ht="18" hidden="1" customHeight="1" x14ac:dyDescent="0.25">
      <c r="A369" s="61"/>
      <c r="B369" s="126" t="s">
        <v>281</v>
      </c>
      <c r="C369" s="127"/>
      <c r="D369" s="44" t="s">
        <v>282</v>
      </c>
      <c r="E369" s="14">
        <f t="shared" si="88"/>
        <v>0</v>
      </c>
      <c r="F369" s="22">
        <f>[1]GMZ!F369+[1]INV!F369+[1]TEATRU!F369</f>
        <v>0</v>
      </c>
      <c r="G369" s="22">
        <f>[1]GMZ!G369+[1]INV!G369+[1]TEATRU!G369</f>
        <v>0</v>
      </c>
      <c r="H369" s="22">
        <f>[1]GMZ!H369+[1]INV!H369+[1]TEATRU!H369</f>
        <v>0</v>
      </c>
      <c r="I369" s="22">
        <f>[1]GMZ!I369+[1]INV!I369+[1]TEATRU!I369</f>
        <v>0</v>
      </c>
      <c r="J369" s="22">
        <f>[1]GMZ!J369+[1]INV!J369+[1]TEATRU!J369</f>
        <v>0</v>
      </c>
      <c r="K369" s="22">
        <f>[1]GMZ!K369+[1]INV!K369+[1]TEATRU!K369</f>
        <v>0</v>
      </c>
      <c r="L369" s="22">
        <f>[1]GMZ!L369+[1]INV!L369+[1]TEATRU!L369</f>
        <v>0</v>
      </c>
    </row>
    <row r="370" spans="1:12" s="39" customFormat="1" ht="15" hidden="1" x14ac:dyDescent="0.25">
      <c r="A370" s="61"/>
      <c r="B370" s="61"/>
      <c r="C370" s="35" t="s">
        <v>206</v>
      </c>
      <c r="D370" s="44" t="s">
        <v>283</v>
      </c>
      <c r="E370" s="14">
        <f t="shared" si="88"/>
        <v>0</v>
      </c>
      <c r="F370" s="22">
        <f>[1]GMZ!F370+[1]INV!F370+[1]TEATRU!F370</f>
        <v>0</v>
      </c>
      <c r="G370" s="22">
        <f>[1]GMZ!G370+[1]INV!G370+[1]TEATRU!G370</f>
        <v>0</v>
      </c>
      <c r="H370" s="22">
        <f>[1]GMZ!H370+[1]INV!H370+[1]TEATRU!H370</f>
        <v>0</v>
      </c>
      <c r="I370" s="22">
        <f>[1]GMZ!I370+[1]INV!I370+[1]TEATRU!I370</f>
        <v>0</v>
      </c>
      <c r="J370" s="22">
        <f>[1]GMZ!J370+[1]INV!J370+[1]TEATRU!J370</f>
        <v>0</v>
      </c>
      <c r="K370" s="22">
        <f>[1]GMZ!K370+[1]INV!K370+[1]TEATRU!K370</f>
        <v>0</v>
      </c>
      <c r="L370" s="22">
        <f>[1]GMZ!L370+[1]INV!L370+[1]TEATRU!L370</f>
        <v>0</v>
      </c>
    </row>
    <row r="371" spans="1:12" s="39" customFormat="1" ht="15" hidden="1" x14ac:dyDescent="0.25">
      <c r="A371" s="61"/>
      <c r="B371" s="61"/>
      <c r="C371" s="35" t="s">
        <v>192</v>
      </c>
      <c r="D371" s="44" t="s">
        <v>284</v>
      </c>
      <c r="E371" s="14">
        <f t="shared" si="88"/>
        <v>0</v>
      </c>
      <c r="F371" s="22">
        <f>[1]GMZ!F371+[1]INV!F371+[1]TEATRU!F371</f>
        <v>0</v>
      </c>
      <c r="G371" s="22">
        <f>[1]GMZ!G371+[1]INV!G371+[1]TEATRU!G371</f>
        <v>0</v>
      </c>
      <c r="H371" s="22">
        <f>[1]GMZ!H371+[1]INV!H371+[1]TEATRU!H371</f>
        <v>0</v>
      </c>
      <c r="I371" s="22">
        <f>[1]GMZ!I371+[1]INV!I371+[1]TEATRU!I371</f>
        <v>0</v>
      </c>
      <c r="J371" s="22">
        <f>[1]GMZ!J371+[1]INV!J371+[1]TEATRU!J371</f>
        <v>0</v>
      </c>
      <c r="K371" s="22">
        <f>[1]GMZ!K371+[1]INV!K371+[1]TEATRU!K371</f>
        <v>0</v>
      </c>
      <c r="L371" s="22">
        <f>[1]GMZ!L371+[1]INV!L371+[1]TEATRU!L371</f>
        <v>0</v>
      </c>
    </row>
    <row r="372" spans="1:12" s="39" customFormat="1" ht="15" hidden="1" x14ac:dyDescent="0.25">
      <c r="A372" s="61"/>
      <c r="B372" s="61"/>
      <c r="C372" s="35" t="s">
        <v>209</v>
      </c>
      <c r="D372" s="44" t="s">
        <v>285</v>
      </c>
      <c r="E372" s="14">
        <f t="shared" si="88"/>
        <v>0</v>
      </c>
      <c r="F372" s="22">
        <f>[1]GMZ!F372+[1]INV!F372+[1]TEATRU!F372</f>
        <v>0</v>
      </c>
      <c r="G372" s="22">
        <f>[1]GMZ!G372+[1]INV!G372+[1]TEATRU!G372</f>
        <v>0</v>
      </c>
      <c r="H372" s="22">
        <f>[1]GMZ!H372+[1]INV!H372+[1]TEATRU!H372</f>
        <v>0</v>
      </c>
      <c r="I372" s="22">
        <f>[1]GMZ!I372+[1]INV!I372+[1]TEATRU!I372</f>
        <v>0</v>
      </c>
      <c r="J372" s="22">
        <f>[1]GMZ!J372+[1]INV!J372+[1]TEATRU!J372</f>
        <v>0</v>
      </c>
      <c r="K372" s="22">
        <f>[1]GMZ!K372+[1]INV!K372+[1]TEATRU!K372</f>
        <v>0</v>
      </c>
      <c r="L372" s="22">
        <f>[1]GMZ!L372+[1]INV!L372+[1]TEATRU!L372</f>
        <v>0</v>
      </c>
    </row>
    <row r="373" spans="1:12" s="39" customFormat="1" ht="27.6" hidden="1" customHeight="1" x14ac:dyDescent="0.25">
      <c r="A373" s="61"/>
      <c r="B373" s="125" t="s">
        <v>286</v>
      </c>
      <c r="C373" s="130"/>
      <c r="D373" s="44" t="s">
        <v>287</v>
      </c>
      <c r="E373" s="14">
        <f t="shared" si="88"/>
        <v>0</v>
      </c>
      <c r="F373" s="22">
        <f>[1]GMZ!F373+[1]INV!F373+[1]TEATRU!F373</f>
        <v>0</v>
      </c>
      <c r="G373" s="22">
        <f>[1]GMZ!G373+[1]INV!G373+[1]TEATRU!G373</f>
        <v>0</v>
      </c>
      <c r="H373" s="22">
        <f>[1]GMZ!H373+[1]INV!H373+[1]TEATRU!H373</f>
        <v>0</v>
      </c>
      <c r="I373" s="22">
        <f>[1]GMZ!I373+[1]INV!I373+[1]TEATRU!I373</f>
        <v>0</v>
      </c>
      <c r="J373" s="22">
        <f>[1]GMZ!J373+[1]INV!J373+[1]TEATRU!J373</f>
        <v>0</v>
      </c>
      <c r="K373" s="22">
        <f>[1]GMZ!K373+[1]INV!K373+[1]TEATRU!K373</f>
        <v>0</v>
      </c>
      <c r="L373" s="22">
        <f>[1]GMZ!L373+[1]INV!L373+[1]TEATRU!L373</f>
        <v>0</v>
      </c>
    </row>
    <row r="374" spans="1:12" s="39" customFormat="1" ht="15" hidden="1" x14ac:dyDescent="0.25">
      <c r="A374" s="61"/>
      <c r="B374" s="61"/>
      <c r="C374" s="35" t="s">
        <v>206</v>
      </c>
      <c r="D374" s="44" t="s">
        <v>288</v>
      </c>
      <c r="E374" s="14">
        <f t="shared" si="88"/>
        <v>0</v>
      </c>
      <c r="F374" s="22">
        <f>[1]GMZ!F374+[1]INV!F374+[1]TEATRU!F374</f>
        <v>0</v>
      </c>
      <c r="G374" s="22">
        <f>[1]GMZ!G374+[1]INV!G374+[1]TEATRU!G374</f>
        <v>0</v>
      </c>
      <c r="H374" s="22">
        <f>[1]GMZ!H374+[1]INV!H374+[1]TEATRU!H374</f>
        <v>0</v>
      </c>
      <c r="I374" s="22">
        <f>[1]GMZ!I374+[1]INV!I374+[1]TEATRU!I374</f>
        <v>0</v>
      </c>
      <c r="J374" s="22">
        <f>[1]GMZ!J374+[1]INV!J374+[1]TEATRU!J374</f>
        <v>0</v>
      </c>
      <c r="K374" s="22">
        <f>[1]GMZ!K374+[1]INV!K374+[1]TEATRU!K374</f>
        <v>0</v>
      </c>
      <c r="L374" s="22">
        <f>[1]GMZ!L374+[1]INV!L374+[1]TEATRU!L374</f>
        <v>0</v>
      </c>
    </row>
    <row r="375" spans="1:12" s="39" customFormat="1" ht="15" hidden="1" x14ac:dyDescent="0.25">
      <c r="A375" s="61"/>
      <c r="B375" s="61"/>
      <c r="C375" s="35" t="s">
        <v>192</v>
      </c>
      <c r="D375" s="44" t="s">
        <v>289</v>
      </c>
      <c r="E375" s="14">
        <f t="shared" si="88"/>
        <v>0</v>
      </c>
      <c r="F375" s="22">
        <f>[1]GMZ!F375+[1]INV!F375+[1]TEATRU!F375</f>
        <v>0</v>
      </c>
      <c r="G375" s="22">
        <f>[1]GMZ!G375+[1]INV!G375+[1]TEATRU!G375</f>
        <v>0</v>
      </c>
      <c r="H375" s="22">
        <f>[1]GMZ!H375+[1]INV!H375+[1]TEATRU!H375</f>
        <v>0</v>
      </c>
      <c r="I375" s="22">
        <f>[1]GMZ!I375+[1]INV!I375+[1]TEATRU!I375</f>
        <v>0</v>
      </c>
      <c r="J375" s="22">
        <f>[1]GMZ!J375+[1]INV!J375+[1]TEATRU!J375</f>
        <v>0</v>
      </c>
      <c r="K375" s="22">
        <f>[1]GMZ!K375+[1]INV!K375+[1]TEATRU!K375</f>
        <v>0</v>
      </c>
      <c r="L375" s="22">
        <f>[1]GMZ!L375+[1]INV!L375+[1]TEATRU!L375</f>
        <v>0</v>
      </c>
    </row>
    <row r="376" spans="1:12" s="39" customFormat="1" ht="15" hidden="1" x14ac:dyDescent="0.25">
      <c r="A376" s="61"/>
      <c r="B376" s="61"/>
      <c r="C376" s="35" t="s">
        <v>209</v>
      </c>
      <c r="D376" s="44" t="s">
        <v>290</v>
      </c>
      <c r="E376" s="14">
        <f t="shared" si="88"/>
        <v>0</v>
      </c>
      <c r="F376" s="22">
        <f>[1]GMZ!F376+[1]INV!F376+[1]TEATRU!F376</f>
        <v>0</v>
      </c>
      <c r="G376" s="22">
        <f>[1]GMZ!G376+[1]INV!G376+[1]TEATRU!G376</f>
        <v>0</v>
      </c>
      <c r="H376" s="22">
        <f>[1]GMZ!H376+[1]INV!H376+[1]TEATRU!H376</f>
        <v>0</v>
      </c>
      <c r="I376" s="22">
        <f>[1]GMZ!I376+[1]INV!I376+[1]TEATRU!I376</f>
        <v>0</v>
      </c>
      <c r="J376" s="22">
        <f>[1]GMZ!J376+[1]INV!J376+[1]TEATRU!J376</f>
        <v>0</v>
      </c>
      <c r="K376" s="22">
        <f>[1]GMZ!K376+[1]INV!K376+[1]TEATRU!K376</f>
        <v>0</v>
      </c>
      <c r="L376" s="22">
        <f>[1]GMZ!L376+[1]INV!L376+[1]TEATRU!L376</f>
        <v>0</v>
      </c>
    </row>
    <row r="377" spans="1:12" s="39" customFormat="1" ht="29.45" hidden="1" customHeight="1" x14ac:dyDescent="0.25">
      <c r="A377" s="61"/>
      <c r="B377" s="125" t="s">
        <v>291</v>
      </c>
      <c r="C377" s="130"/>
      <c r="D377" s="44" t="s">
        <v>292</v>
      </c>
      <c r="E377" s="14">
        <f t="shared" si="88"/>
        <v>0</v>
      </c>
      <c r="F377" s="22">
        <f>[1]GMZ!F377+[1]INV!F377+[1]TEATRU!F377</f>
        <v>0</v>
      </c>
      <c r="G377" s="22">
        <f>[1]GMZ!G377+[1]INV!G377+[1]TEATRU!G377</f>
        <v>0</v>
      </c>
      <c r="H377" s="22">
        <f>[1]GMZ!H377+[1]INV!H377+[1]TEATRU!H377</f>
        <v>0</v>
      </c>
      <c r="I377" s="22">
        <f>[1]GMZ!I377+[1]INV!I377+[1]TEATRU!I377</f>
        <v>0</v>
      </c>
      <c r="J377" s="22">
        <f>[1]GMZ!J377+[1]INV!J377+[1]TEATRU!J377</f>
        <v>0</v>
      </c>
      <c r="K377" s="22">
        <f>[1]GMZ!K377+[1]INV!K377+[1]TEATRU!K377</f>
        <v>0</v>
      </c>
      <c r="L377" s="22">
        <f>[1]GMZ!L377+[1]INV!L377+[1]TEATRU!L377</f>
        <v>0</v>
      </c>
    </row>
    <row r="378" spans="1:12" s="39" customFormat="1" ht="15" hidden="1" x14ac:dyDescent="0.25">
      <c r="A378" s="61"/>
      <c r="B378" s="61"/>
      <c r="C378" s="35" t="s">
        <v>206</v>
      </c>
      <c r="D378" s="44" t="s">
        <v>293</v>
      </c>
      <c r="E378" s="14">
        <f t="shared" si="88"/>
        <v>0</v>
      </c>
      <c r="F378" s="22">
        <f>[1]GMZ!F378+[1]INV!F378+[1]TEATRU!F378</f>
        <v>0</v>
      </c>
      <c r="G378" s="22">
        <f>[1]GMZ!G378+[1]INV!G378+[1]TEATRU!G378</f>
        <v>0</v>
      </c>
      <c r="H378" s="22">
        <f>[1]GMZ!H378+[1]INV!H378+[1]TEATRU!H378</f>
        <v>0</v>
      </c>
      <c r="I378" s="22">
        <f>[1]GMZ!I378+[1]INV!I378+[1]TEATRU!I378</f>
        <v>0</v>
      </c>
      <c r="J378" s="22">
        <f>[1]GMZ!J378+[1]INV!J378+[1]TEATRU!J378</f>
        <v>0</v>
      </c>
      <c r="K378" s="22">
        <f>[1]GMZ!K378+[1]INV!K378+[1]TEATRU!K378</f>
        <v>0</v>
      </c>
      <c r="L378" s="22">
        <f>[1]GMZ!L378+[1]INV!L378+[1]TEATRU!L378</f>
        <v>0</v>
      </c>
    </row>
    <row r="379" spans="1:12" s="39" customFormat="1" ht="15" hidden="1" x14ac:dyDescent="0.25">
      <c r="A379" s="61"/>
      <c r="B379" s="61"/>
      <c r="C379" s="35" t="s">
        <v>192</v>
      </c>
      <c r="D379" s="44" t="s">
        <v>294</v>
      </c>
      <c r="E379" s="14">
        <f t="shared" si="88"/>
        <v>0</v>
      </c>
      <c r="F379" s="22">
        <f>[1]GMZ!F379+[1]INV!F379+[1]TEATRU!F379</f>
        <v>0</v>
      </c>
      <c r="G379" s="22">
        <f>[1]GMZ!G379+[1]INV!G379+[1]TEATRU!G379</f>
        <v>0</v>
      </c>
      <c r="H379" s="22">
        <f>[1]GMZ!H379+[1]INV!H379+[1]TEATRU!H379</f>
        <v>0</v>
      </c>
      <c r="I379" s="22">
        <f>[1]GMZ!I379+[1]INV!I379+[1]TEATRU!I379</f>
        <v>0</v>
      </c>
      <c r="J379" s="22">
        <f>[1]GMZ!J379+[1]INV!J379+[1]TEATRU!J379</f>
        <v>0</v>
      </c>
      <c r="K379" s="22">
        <f>[1]GMZ!K379+[1]INV!K379+[1]TEATRU!K379</f>
        <v>0</v>
      </c>
      <c r="L379" s="22">
        <f>[1]GMZ!L379+[1]INV!L379+[1]TEATRU!L379</f>
        <v>0</v>
      </c>
    </row>
    <row r="380" spans="1:12" s="39" customFormat="1" ht="15" hidden="1" x14ac:dyDescent="0.25">
      <c r="A380" s="61"/>
      <c r="B380" s="61"/>
      <c r="C380" s="35" t="s">
        <v>209</v>
      </c>
      <c r="D380" s="44" t="s">
        <v>295</v>
      </c>
      <c r="E380" s="14">
        <f t="shared" si="88"/>
        <v>0</v>
      </c>
      <c r="F380" s="22">
        <f>[1]GMZ!F380+[1]INV!F380+[1]TEATRU!F380</f>
        <v>0</v>
      </c>
      <c r="G380" s="22">
        <f>[1]GMZ!G380+[1]INV!G380+[1]TEATRU!G380</f>
        <v>0</v>
      </c>
      <c r="H380" s="22">
        <f>[1]GMZ!H380+[1]INV!H380+[1]TEATRU!H380</f>
        <v>0</v>
      </c>
      <c r="I380" s="22">
        <f>[1]GMZ!I380+[1]INV!I380+[1]TEATRU!I380</f>
        <v>0</v>
      </c>
      <c r="J380" s="22">
        <f>[1]GMZ!J380+[1]INV!J380+[1]TEATRU!J380</f>
        <v>0</v>
      </c>
      <c r="K380" s="22">
        <f>[1]GMZ!K380+[1]INV!K380+[1]TEATRU!K380</f>
        <v>0</v>
      </c>
      <c r="L380" s="22">
        <f>[1]GMZ!L380+[1]INV!L380+[1]TEATRU!L380</f>
        <v>0</v>
      </c>
    </row>
    <row r="381" spans="1:12" s="39" customFormat="1" ht="28.15" hidden="1" customHeight="1" x14ac:dyDescent="0.25">
      <c r="A381" s="61"/>
      <c r="B381" s="125" t="s">
        <v>296</v>
      </c>
      <c r="C381" s="130"/>
      <c r="D381" s="44" t="s">
        <v>297</v>
      </c>
      <c r="E381" s="14">
        <f t="shared" si="88"/>
        <v>0</v>
      </c>
      <c r="F381" s="22">
        <f>[1]GMZ!F381+[1]INV!F381+[1]TEATRU!F381</f>
        <v>0</v>
      </c>
      <c r="G381" s="22">
        <f>[1]GMZ!G381+[1]INV!G381+[1]TEATRU!G381</f>
        <v>0</v>
      </c>
      <c r="H381" s="22">
        <f>[1]GMZ!H381+[1]INV!H381+[1]TEATRU!H381</f>
        <v>0</v>
      </c>
      <c r="I381" s="22">
        <f>[1]GMZ!I381+[1]INV!I381+[1]TEATRU!I381</f>
        <v>0</v>
      </c>
      <c r="J381" s="22">
        <f>[1]GMZ!J381+[1]INV!J381+[1]TEATRU!J381</f>
        <v>0</v>
      </c>
      <c r="K381" s="22">
        <f>[1]GMZ!K381+[1]INV!K381+[1]TEATRU!K381</f>
        <v>0</v>
      </c>
      <c r="L381" s="22">
        <f>[1]GMZ!L381+[1]INV!L381+[1]TEATRU!L381</f>
        <v>0</v>
      </c>
    </row>
    <row r="382" spans="1:12" s="39" customFormat="1" ht="15" hidden="1" x14ac:dyDescent="0.25">
      <c r="A382" s="61"/>
      <c r="B382" s="61"/>
      <c r="C382" s="35" t="s">
        <v>206</v>
      </c>
      <c r="D382" s="44" t="s">
        <v>298</v>
      </c>
      <c r="E382" s="14">
        <f t="shared" si="88"/>
        <v>0</v>
      </c>
      <c r="F382" s="22">
        <f>[1]GMZ!F382+[1]INV!F382+[1]TEATRU!F382</f>
        <v>0</v>
      </c>
      <c r="G382" s="22">
        <f>[1]GMZ!G382+[1]INV!G382+[1]TEATRU!G382</f>
        <v>0</v>
      </c>
      <c r="H382" s="22">
        <f>[1]GMZ!H382+[1]INV!H382+[1]TEATRU!H382</f>
        <v>0</v>
      </c>
      <c r="I382" s="22">
        <f>[1]GMZ!I382+[1]INV!I382+[1]TEATRU!I382</f>
        <v>0</v>
      </c>
      <c r="J382" s="22">
        <f>[1]GMZ!J382+[1]INV!J382+[1]TEATRU!J382</f>
        <v>0</v>
      </c>
      <c r="K382" s="22">
        <f>[1]GMZ!K382+[1]INV!K382+[1]TEATRU!K382</f>
        <v>0</v>
      </c>
      <c r="L382" s="22">
        <f>[1]GMZ!L382+[1]INV!L382+[1]TEATRU!L382</f>
        <v>0</v>
      </c>
    </row>
    <row r="383" spans="1:12" s="39" customFormat="1" ht="15" hidden="1" x14ac:dyDescent="0.25">
      <c r="A383" s="61"/>
      <c r="B383" s="61"/>
      <c r="C383" s="35" t="s">
        <v>192</v>
      </c>
      <c r="D383" s="44" t="s">
        <v>299</v>
      </c>
      <c r="E383" s="14">
        <f t="shared" si="88"/>
        <v>0</v>
      </c>
      <c r="F383" s="22">
        <f>[1]GMZ!F383+[1]INV!F383+[1]TEATRU!F383</f>
        <v>0</v>
      </c>
      <c r="G383" s="22">
        <f>[1]GMZ!G383+[1]INV!G383+[1]TEATRU!G383</f>
        <v>0</v>
      </c>
      <c r="H383" s="22">
        <f>[1]GMZ!H383+[1]INV!H383+[1]TEATRU!H383</f>
        <v>0</v>
      </c>
      <c r="I383" s="22">
        <f>[1]GMZ!I383+[1]INV!I383+[1]TEATRU!I383</f>
        <v>0</v>
      </c>
      <c r="J383" s="22">
        <f>[1]GMZ!J383+[1]INV!J383+[1]TEATRU!J383</f>
        <v>0</v>
      </c>
      <c r="K383" s="22">
        <f>[1]GMZ!K383+[1]INV!K383+[1]TEATRU!K383</f>
        <v>0</v>
      </c>
      <c r="L383" s="22">
        <f>[1]GMZ!L383+[1]INV!L383+[1]TEATRU!L383</f>
        <v>0</v>
      </c>
    </row>
    <row r="384" spans="1:12" s="39" customFormat="1" ht="15" hidden="1" x14ac:dyDescent="0.25">
      <c r="A384" s="61"/>
      <c r="B384" s="61"/>
      <c r="C384" s="35" t="s">
        <v>209</v>
      </c>
      <c r="D384" s="44" t="s">
        <v>300</v>
      </c>
      <c r="E384" s="14">
        <f t="shared" si="88"/>
        <v>0</v>
      </c>
      <c r="F384" s="22">
        <f>[1]GMZ!F384+[1]INV!F384+[1]TEATRU!F384</f>
        <v>0</v>
      </c>
      <c r="G384" s="22">
        <f>[1]GMZ!G384+[1]INV!G384+[1]TEATRU!G384</f>
        <v>0</v>
      </c>
      <c r="H384" s="22">
        <f>[1]GMZ!H384+[1]INV!H384+[1]TEATRU!H384</f>
        <v>0</v>
      </c>
      <c r="I384" s="22">
        <f>[1]GMZ!I384+[1]INV!I384+[1]TEATRU!I384</f>
        <v>0</v>
      </c>
      <c r="J384" s="22">
        <f>[1]GMZ!J384+[1]INV!J384+[1]TEATRU!J384</f>
        <v>0</v>
      </c>
      <c r="K384" s="22">
        <f>[1]GMZ!K384+[1]INV!K384+[1]TEATRU!K384</f>
        <v>0</v>
      </c>
      <c r="L384" s="22">
        <f>[1]GMZ!L384+[1]INV!L384+[1]TEATRU!L384</f>
        <v>0</v>
      </c>
    </row>
    <row r="385" spans="1:12" s="39" customFormat="1" ht="28.15" hidden="1" customHeight="1" x14ac:dyDescent="0.25">
      <c r="A385" s="61"/>
      <c r="B385" s="125" t="s">
        <v>301</v>
      </c>
      <c r="C385" s="130"/>
      <c r="D385" s="44" t="s">
        <v>302</v>
      </c>
      <c r="E385" s="14">
        <f t="shared" si="88"/>
        <v>0</v>
      </c>
      <c r="F385" s="22">
        <f>[1]GMZ!F385+[1]INV!F385+[1]TEATRU!F385</f>
        <v>0</v>
      </c>
      <c r="G385" s="22">
        <f>[1]GMZ!G385+[1]INV!G385+[1]TEATRU!G385</f>
        <v>0</v>
      </c>
      <c r="H385" s="22">
        <f>[1]GMZ!H385+[1]INV!H385+[1]TEATRU!H385</f>
        <v>0</v>
      </c>
      <c r="I385" s="22">
        <f>[1]GMZ!I385+[1]INV!I385+[1]TEATRU!I385</f>
        <v>0</v>
      </c>
      <c r="J385" s="22">
        <f>[1]GMZ!J385+[1]INV!J385+[1]TEATRU!J385</f>
        <v>0</v>
      </c>
      <c r="K385" s="22">
        <f>[1]GMZ!K385+[1]INV!K385+[1]TEATRU!K385</f>
        <v>0</v>
      </c>
      <c r="L385" s="22">
        <f>[1]GMZ!L385+[1]INV!L385+[1]TEATRU!L385</f>
        <v>0</v>
      </c>
    </row>
    <row r="386" spans="1:12" s="39" customFormat="1" ht="15" hidden="1" x14ac:dyDescent="0.25">
      <c r="A386" s="61"/>
      <c r="B386" s="61"/>
      <c r="C386" s="35" t="s">
        <v>206</v>
      </c>
      <c r="D386" s="44" t="s">
        <v>303</v>
      </c>
      <c r="E386" s="14">
        <f t="shared" si="88"/>
        <v>0</v>
      </c>
      <c r="F386" s="22">
        <f>[1]GMZ!F386+[1]INV!F386+[1]TEATRU!F386</f>
        <v>0</v>
      </c>
      <c r="G386" s="22">
        <f>[1]GMZ!G386+[1]INV!G386+[1]TEATRU!G386</f>
        <v>0</v>
      </c>
      <c r="H386" s="22">
        <f>[1]GMZ!H386+[1]INV!H386+[1]TEATRU!H386</f>
        <v>0</v>
      </c>
      <c r="I386" s="22">
        <f>[1]GMZ!I386+[1]INV!I386+[1]TEATRU!I386</f>
        <v>0</v>
      </c>
      <c r="J386" s="22">
        <f>[1]GMZ!J386+[1]INV!J386+[1]TEATRU!J386</f>
        <v>0</v>
      </c>
      <c r="K386" s="22">
        <f>[1]GMZ!K386+[1]INV!K386+[1]TEATRU!K386</f>
        <v>0</v>
      </c>
      <c r="L386" s="22">
        <f>[1]GMZ!L386+[1]INV!L386+[1]TEATRU!L386</f>
        <v>0</v>
      </c>
    </row>
    <row r="387" spans="1:12" s="39" customFormat="1" ht="15" hidden="1" x14ac:dyDescent="0.25">
      <c r="A387" s="61"/>
      <c r="B387" s="61"/>
      <c r="C387" s="35" t="s">
        <v>192</v>
      </c>
      <c r="D387" s="44" t="s">
        <v>304</v>
      </c>
      <c r="E387" s="14">
        <f t="shared" si="88"/>
        <v>0</v>
      </c>
      <c r="F387" s="22">
        <f>[1]GMZ!F387+[1]INV!F387+[1]TEATRU!F387</f>
        <v>0</v>
      </c>
      <c r="G387" s="22">
        <f>[1]GMZ!G387+[1]INV!G387+[1]TEATRU!G387</f>
        <v>0</v>
      </c>
      <c r="H387" s="22">
        <f>[1]GMZ!H387+[1]INV!H387+[1]TEATRU!H387</f>
        <v>0</v>
      </c>
      <c r="I387" s="22">
        <f>[1]GMZ!I387+[1]INV!I387+[1]TEATRU!I387</f>
        <v>0</v>
      </c>
      <c r="J387" s="22">
        <f>[1]GMZ!J387+[1]INV!J387+[1]TEATRU!J387</f>
        <v>0</v>
      </c>
      <c r="K387" s="22">
        <f>[1]GMZ!K387+[1]INV!K387+[1]TEATRU!K387</f>
        <v>0</v>
      </c>
      <c r="L387" s="22">
        <f>[1]GMZ!L387+[1]INV!L387+[1]TEATRU!L387</f>
        <v>0</v>
      </c>
    </row>
    <row r="388" spans="1:12" s="39" customFormat="1" ht="15" hidden="1" x14ac:dyDescent="0.25">
      <c r="A388" s="61"/>
      <c r="B388" s="61"/>
      <c r="C388" s="35" t="s">
        <v>209</v>
      </c>
      <c r="D388" s="44" t="s">
        <v>305</v>
      </c>
      <c r="E388" s="14">
        <f t="shared" si="88"/>
        <v>0</v>
      </c>
      <c r="F388" s="22">
        <f>[1]GMZ!F388+[1]INV!F388+[1]TEATRU!F388</f>
        <v>0</v>
      </c>
      <c r="G388" s="22">
        <f>[1]GMZ!G388+[1]INV!G388+[1]TEATRU!G388</f>
        <v>0</v>
      </c>
      <c r="H388" s="22">
        <f>[1]GMZ!H388+[1]INV!H388+[1]TEATRU!H388</f>
        <v>0</v>
      </c>
      <c r="I388" s="22">
        <f>[1]GMZ!I388+[1]INV!I388+[1]TEATRU!I388</f>
        <v>0</v>
      </c>
      <c r="J388" s="22">
        <f>[1]GMZ!J388+[1]INV!J388+[1]TEATRU!J388</f>
        <v>0</v>
      </c>
      <c r="K388" s="22">
        <f>[1]GMZ!K388+[1]INV!K388+[1]TEATRU!K388</f>
        <v>0</v>
      </c>
      <c r="L388" s="22">
        <f>[1]GMZ!L388+[1]INV!L388+[1]TEATRU!L388</f>
        <v>0</v>
      </c>
    </row>
    <row r="389" spans="1:12" s="39" customFormat="1" ht="25.15" hidden="1" customHeight="1" x14ac:dyDescent="0.25">
      <c r="A389" s="61"/>
      <c r="B389" s="125" t="s">
        <v>306</v>
      </c>
      <c r="C389" s="130"/>
      <c r="D389" s="44" t="s">
        <v>307</v>
      </c>
      <c r="E389" s="14">
        <f t="shared" si="88"/>
        <v>0</v>
      </c>
      <c r="F389" s="22">
        <f>[1]GMZ!F389+[1]INV!F389+[1]TEATRU!F389</f>
        <v>0</v>
      </c>
      <c r="G389" s="22">
        <f>[1]GMZ!G389+[1]INV!G389+[1]TEATRU!G389</f>
        <v>0</v>
      </c>
      <c r="H389" s="22">
        <f>[1]GMZ!H389+[1]INV!H389+[1]TEATRU!H389</f>
        <v>0</v>
      </c>
      <c r="I389" s="22">
        <f>[1]GMZ!I389+[1]INV!I389+[1]TEATRU!I389</f>
        <v>0</v>
      </c>
      <c r="J389" s="22">
        <f>[1]GMZ!J389+[1]INV!J389+[1]TEATRU!J389</f>
        <v>0</v>
      </c>
      <c r="K389" s="22">
        <f>[1]GMZ!K389+[1]INV!K389+[1]TEATRU!K389</f>
        <v>0</v>
      </c>
      <c r="L389" s="22">
        <f>[1]GMZ!L389+[1]INV!L389+[1]TEATRU!L389</f>
        <v>0</v>
      </c>
    </row>
    <row r="390" spans="1:12" s="39" customFormat="1" ht="15" hidden="1" x14ac:dyDescent="0.25">
      <c r="A390" s="61"/>
      <c r="B390" s="61"/>
      <c r="C390" s="35" t="s">
        <v>206</v>
      </c>
      <c r="D390" s="44" t="s">
        <v>308</v>
      </c>
      <c r="E390" s="14">
        <f t="shared" si="88"/>
        <v>0</v>
      </c>
      <c r="F390" s="22">
        <f>[1]GMZ!F390+[1]INV!F390+[1]TEATRU!F390</f>
        <v>0</v>
      </c>
      <c r="G390" s="22">
        <f>[1]GMZ!G390+[1]INV!G390+[1]TEATRU!G390</f>
        <v>0</v>
      </c>
      <c r="H390" s="22">
        <f>[1]GMZ!H390+[1]INV!H390+[1]TEATRU!H390</f>
        <v>0</v>
      </c>
      <c r="I390" s="22">
        <f>[1]GMZ!I390+[1]INV!I390+[1]TEATRU!I390</f>
        <v>0</v>
      </c>
      <c r="J390" s="22">
        <f>[1]GMZ!J390+[1]INV!J390+[1]TEATRU!J390</f>
        <v>0</v>
      </c>
      <c r="K390" s="22">
        <f>[1]GMZ!K390+[1]INV!K390+[1]TEATRU!K390</f>
        <v>0</v>
      </c>
      <c r="L390" s="22">
        <f>[1]GMZ!L390+[1]INV!L390+[1]TEATRU!L390</f>
        <v>0</v>
      </c>
    </row>
    <row r="391" spans="1:12" s="39" customFormat="1" ht="15" hidden="1" x14ac:dyDescent="0.25">
      <c r="A391" s="61"/>
      <c r="B391" s="61"/>
      <c r="C391" s="35" t="s">
        <v>192</v>
      </c>
      <c r="D391" s="44" t="s">
        <v>309</v>
      </c>
      <c r="E391" s="14">
        <f t="shared" si="88"/>
        <v>0</v>
      </c>
      <c r="F391" s="22">
        <f>[1]GMZ!F391+[1]INV!F391+[1]TEATRU!F391</f>
        <v>0</v>
      </c>
      <c r="G391" s="22">
        <f>[1]GMZ!G391+[1]INV!G391+[1]TEATRU!G391</f>
        <v>0</v>
      </c>
      <c r="H391" s="22">
        <f>[1]GMZ!H391+[1]INV!H391+[1]TEATRU!H391</f>
        <v>0</v>
      </c>
      <c r="I391" s="22">
        <f>[1]GMZ!I391+[1]INV!I391+[1]TEATRU!I391</f>
        <v>0</v>
      </c>
      <c r="J391" s="22">
        <f>[1]GMZ!J391+[1]INV!J391+[1]TEATRU!J391</f>
        <v>0</v>
      </c>
      <c r="K391" s="22">
        <f>[1]GMZ!K391+[1]INV!K391+[1]TEATRU!K391</f>
        <v>0</v>
      </c>
      <c r="L391" s="22">
        <f>[1]GMZ!L391+[1]INV!L391+[1]TEATRU!L391</f>
        <v>0</v>
      </c>
    </row>
    <row r="392" spans="1:12" s="39" customFormat="1" ht="27" hidden="1" customHeight="1" x14ac:dyDescent="0.25">
      <c r="A392" s="61"/>
      <c r="B392" s="125" t="s">
        <v>310</v>
      </c>
      <c r="C392" s="130"/>
      <c r="D392" s="44" t="s">
        <v>311</v>
      </c>
      <c r="E392" s="14">
        <f t="shared" si="88"/>
        <v>0</v>
      </c>
      <c r="F392" s="22">
        <f>[1]GMZ!F392+[1]INV!F392+[1]TEATRU!F392</f>
        <v>0</v>
      </c>
      <c r="G392" s="22">
        <f>[1]GMZ!G392+[1]INV!G392+[1]TEATRU!G392</f>
        <v>0</v>
      </c>
      <c r="H392" s="22">
        <f>[1]GMZ!H392+[1]INV!H392+[1]TEATRU!H392</f>
        <v>0</v>
      </c>
      <c r="I392" s="22">
        <f>[1]GMZ!I392+[1]INV!I392+[1]TEATRU!I392</f>
        <v>0</v>
      </c>
      <c r="J392" s="22">
        <f>[1]GMZ!J392+[1]INV!J392+[1]TEATRU!J392</f>
        <v>0</v>
      </c>
      <c r="K392" s="22">
        <f>[1]GMZ!K392+[1]INV!K392+[1]TEATRU!K392</f>
        <v>0</v>
      </c>
      <c r="L392" s="22">
        <f>[1]GMZ!L392+[1]INV!L392+[1]TEATRU!L392</f>
        <v>0</v>
      </c>
    </row>
    <row r="393" spans="1:12" s="39" customFormat="1" ht="15" hidden="1" x14ac:dyDescent="0.25">
      <c r="A393" s="61"/>
      <c r="B393" s="61"/>
      <c r="C393" s="35" t="s">
        <v>206</v>
      </c>
      <c r="D393" s="44" t="s">
        <v>312</v>
      </c>
      <c r="E393" s="14">
        <f t="shared" si="88"/>
        <v>0</v>
      </c>
      <c r="F393" s="22">
        <f>[1]GMZ!F393+[1]INV!F393+[1]TEATRU!F393</f>
        <v>0</v>
      </c>
      <c r="G393" s="22">
        <f>[1]GMZ!G393+[1]INV!G393+[1]TEATRU!G393</f>
        <v>0</v>
      </c>
      <c r="H393" s="22">
        <f>[1]GMZ!H393+[1]INV!H393+[1]TEATRU!H393</f>
        <v>0</v>
      </c>
      <c r="I393" s="22">
        <f>[1]GMZ!I393+[1]INV!I393+[1]TEATRU!I393</f>
        <v>0</v>
      </c>
      <c r="J393" s="22">
        <f>[1]GMZ!J393+[1]INV!J393+[1]TEATRU!J393</f>
        <v>0</v>
      </c>
      <c r="K393" s="22">
        <f>[1]GMZ!K393+[1]INV!K393+[1]TEATRU!K393</f>
        <v>0</v>
      </c>
      <c r="L393" s="22">
        <f>[1]GMZ!L393+[1]INV!L393+[1]TEATRU!L393</f>
        <v>0</v>
      </c>
    </row>
    <row r="394" spans="1:12" s="39" customFormat="1" ht="15" hidden="1" x14ac:dyDescent="0.25">
      <c r="A394" s="61"/>
      <c r="B394" s="61"/>
      <c r="C394" s="35" t="s">
        <v>192</v>
      </c>
      <c r="D394" s="44" t="s">
        <v>313</v>
      </c>
      <c r="E394" s="14">
        <f t="shared" si="88"/>
        <v>0</v>
      </c>
      <c r="F394" s="22">
        <f>[1]GMZ!F394+[1]INV!F394+[1]TEATRU!F394</f>
        <v>0</v>
      </c>
      <c r="G394" s="22">
        <f>[1]GMZ!G394+[1]INV!G394+[1]TEATRU!G394</f>
        <v>0</v>
      </c>
      <c r="H394" s="22">
        <f>[1]GMZ!H394+[1]INV!H394+[1]TEATRU!H394</f>
        <v>0</v>
      </c>
      <c r="I394" s="22">
        <f>[1]GMZ!I394+[1]INV!I394+[1]TEATRU!I394</f>
        <v>0</v>
      </c>
      <c r="J394" s="22">
        <f>[1]GMZ!J394+[1]INV!J394+[1]TEATRU!J394</f>
        <v>0</v>
      </c>
      <c r="K394" s="22">
        <f>[1]GMZ!K394+[1]INV!K394+[1]TEATRU!K394</f>
        <v>0</v>
      </c>
      <c r="L394" s="22">
        <f>[1]GMZ!L394+[1]INV!L394+[1]TEATRU!L394</f>
        <v>0</v>
      </c>
    </row>
    <row r="395" spans="1:12" s="39" customFormat="1" ht="15" hidden="1" x14ac:dyDescent="0.25">
      <c r="A395" s="61"/>
      <c r="B395" s="61"/>
      <c r="C395" s="35" t="s">
        <v>209</v>
      </c>
      <c r="D395" s="44" t="s">
        <v>314</v>
      </c>
      <c r="E395" s="14">
        <f t="shared" si="88"/>
        <v>0</v>
      </c>
      <c r="F395" s="22">
        <f>[1]GMZ!F395+[1]INV!F395+[1]TEATRU!F395</f>
        <v>0</v>
      </c>
      <c r="G395" s="22">
        <f>[1]GMZ!G395+[1]INV!G395+[1]TEATRU!G395</f>
        <v>0</v>
      </c>
      <c r="H395" s="22">
        <f>[1]GMZ!H395+[1]INV!H395+[1]TEATRU!H395</f>
        <v>0</v>
      </c>
      <c r="I395" s="22">
        <f>[1]GMZ!I395+[1]INV!I395+[1]TEATRU!I395</f>
        <v>0</v>
      </c>
      <c r="J395" s="22">
        <f>[1]GMZ!J395+[1]INV!J395+[1]TEATRU!J395</f>
        <v>0</v>
      </c>
      <c r="K395" s="22">
        <f>[1]GMZ!K395+[1]INV!K395+[1]TEATRU!K395</f>
        <v>0</v>
      </c>
      <c r="L395" s="22">
        <f>[1]GMZ!L395+[1]INV!L395+[1]TEATRU!L395</f>
        <v>0</v>
      </c>
    </row>
    <row r="396" spans="1:12" x14ac:dyDescent="0.2">
      <c r="A396" s="64"/>
      <c r="B396" s="64"/>
      <c r="C396" s="64"/>
      <c r="D396" s="65"/>
      <c r="E396" s="66"/>
      <c r="F396" s="64"/>
      <c r="G396" s="64"/>
      <c r="H396" s="64"/>
      <c r="I396" s="64"/>
      <c r="J396" s="64"/>
      <c r="K396" s="64"/>
      <c r="L396" s="64"/>
    </row>
    <row r="397" spans="1:12" x14ac:dyDescent="0.2">
      <c r="A397" s="64"/>
      <c r="B397" s="64"/>
      <c r="C397" s="64"/>
      <c r="D397" s="65"/>
      <c r="E397" s="66"/>
      <c r="F397" s="64"/>
      <c r="G397" s="64"/>
      <c r="H397" s="64"/>
      <c r="I397" s="64"/>
      <c r="J397" s="64"/>
      <c r="K397" s="64"/>
      <c r="L397" s="64"/>
    </row>
    <row r="398" spans="1:12" hidden="1" x14ac:dyDescent="0.2">
      <c r="A398" s="64"/>
      <c r="B398" s="67" t="s">
        <v>352</v>
      </c>
      <c r="C398" s="64"/>
      <c r="D398" s="65"/>
      <c r="E398" s="66"/>
      <c r="F398" s="64"/>
      <c r="G398" s="64"/>
      <c r="H398" s="64"/>
      <c r="I398" s="64"/>
      <c r="J398" s="64"/>
      <c r="K398" s="64"/>
      <c r="L398" s="64"/>
    </row>
    <row r="399" spans="1:12" hidden="1" x14ac:dyDescent="0.2">
      <c r="A399" s="68"/>
      <c r="B399" s="69"/>
      <c r="C399" s="67" t="s">
        <v>353</v>
      </c>
      <c r="D399" s="70"/>
      <c r="E399" s="71"/>
      <c r="F399" s="72"/>
      <c r="G399" s="72"/>
      <c r="H399" s="73"/>
      <c r="I399" s="64"/>
      <c r="J399" s="64"/>
      <c r="K399" s="64"/>
      <c r="L399" s="64"/>
    </row>
    <row r="400" spans="1:12" hidden="1" x14ac:dyDescent="0.2">
      <c r="A400" s="68"/>
      <c r="B400" s="69"/>
      <c r="C400" s="74" t="s">
        <v>354</v>
      </c>
      <c r="D400" s="70"/>
      <c r="E400" s="71"/>
      <c r="F400" s="72"/>
      <c r="G400" s="72"/>
      <c r="H400" s="73"/>
      <c r="I400" s="64"/>
      <c r="J400" s="64"/>
      <c r="K400" s="64"/>
      <c r="L400" s="64"/>
    </row>
    <row r="401" spans="1:12" hidden="1" x14ac:dyDescent="0.2">
      <c r="A401" s="68"/>
      <c r="B401" s="69"/>
      <c r="C401" s="74" t="s">
        <v>355</v>
      </c>
      <c r="D401" s="75"/>
      <c r="E401" s="76"/>
      <c r="F401" s="77"/>
      <c r="G401" s="77"/>
      <c r="H401" s="77"/>
      <c r="I401" s="77"/>
      <c r="J401" s="77"/>
      <c r="K401" s="64"/>
      <c r="L401" s="64"/>
    </row>
    <row r="402" spans="1:12" hidden="1" x14ac:dyDescent="0.2">
      <c r="A402" s="68"/>
      <c r="B402" s="69"/>
      <c r="C402" s="77" t="s">
        <v>356</v>
      </c>
      <c r="D402" s="78"/>
      <c r="E402" s="76"/>
      <c r="F402" s="77"/>
      <c r="G402" s="77"/>
      <c r="H402" s="77"/>
      <c r="I402" s="77"/>
      <c r="J402" s="77"/>
      <c r="K402" s="64"/>
      <c r="L402" s="64"/>
    </row>
    <row r="403" spans="1:12" hidden="1" x14ac:dyDescent="0.2">
      <c r="A403" s="79"/>
      <c r="B403" s="79"/>
      <c r="C403" s="77" t="s">
        <v>357</v>
      </c>
      <c r="D403" s="78"/>
      <c r="E403" s="76"/>
      <c r="F403" s="77"/>
      <c r="G403" s="77"/>
      <c r="H403" s="77"/>
      <c r="I403" s="77"/>
      <c r="J403" s="77"/>
    </row>
    <row r="404" spans="1:12" x14ac:dyDescent="0.2">
      <c r="A404" s="79"/>
      <c r="B404" s="79"/>
      <c r="C404" s="67"/>
      <c r="D404" s="70"/>
      <c r="E404" s="71"/>
      <c r="F404" s="72"/>
      <c r="G404" s="72"/>
      <c r="H404" s="73"/>
      <c r="I404" s="64"/>
      <c r="J404" s="64"/>
    </row>
    <row r="405" spans="1:12" x14ac:dyDescent="0.2">
      <c r="C405" s="67"/>
      <c r="D405" s="70"/>
      <c r="E405" s="71"/>
      <c r="F405" s="72"/>
      <c r="G405" s="72"/>
      <c r="H405" s="73"/>
      <c r="I405" s="64"/>
      <c r="J405" s="64"/>
    </row>
    <row r="406" spans="1:12" s="81" customFormat="1" ht="12.75" x14ac:dyDescent="0.2">
      <c r="A406" s="133" t="s">
        <v>359</v>
      </c>
      <c r="B406" s="133"/>
      <c r="C406" s="133"/>
      <c r="D406" s="133"/>
      <c r="E406" s="133"/>
      <c r="F406" s="133"/>
      <c r="G406" s="133"/>
      <c r="H406" s="133"/>
      <c r="I406" s="133"/>
      <c r="J406" s="80"/>
      <c r="K406" s="80"/>
      <c r="L406" s="80"/>
    </row>
    <row r="407" spans="1:12" s="81" customFormat="1" ht="12.75" x14ac:dyDescent="0.2">
      <c r="A407" s="133" t="s">
        <v>366</v>
      </c>
      <c r="B407" s="133"/>
      <c r="C407" s="133"/>
      <c r="D407" s="133"/>
      <c r="E407" s="133"/>
      <c r="F407" s="133"/>
      <c r="G407" s="133"/>
      <c r="H407" s="133"/>
      <c r="I407" s="133"/>
      <c r="J407" s="80"/>
      <c r="K407" s="80"/>
      <c r="L407" s="80"/>
    </row>
    <row r="408" spans="1:12" s="81" customFormat="1" ht="12.75" x14ac:dyDescent="0.2">
      <c r="A408" s="133" t="s">
        <v>360</v>
      </c>
      <c r="B408" s="133"/>
      <c r="C408" s="133"/>
      <c r="D408" s="133"/>
      <c r="E408" s="133"/>
      <c r="F408" s="133"/>
      <c r="G408" s="133"/>
      <c r="H408" s="133"/>
      <c r="I408" s="133"/>
      <c r="J408" s="80"/>
      <c r="K408" s="80"/>
      <c r="L408" s="80"/>
    </row>
    <row r="410" spans="1:12" x14ac:dyDescent="0.2">
      <c r="C410" s="134" t="s">
        <v>362</v>
      </c>
      <c r="E410" s="136" t="s">
        <v>364</v>
      </c>
    </row>
    <row r="411" spans="1:12" x14ac:dyDescent="0.2">
      <c r="C411" s="135" t="s">
        <v>363</v>
      </c>
      <c r="E411" s="136" t="s">
        <v>365</v>
      </c>
    </row>
  </sheetData>
  <mergeCells count="137">
    <mergeCell ref="A408:I408"/>
    <mergeCell ref="B381:C381"/>
    <mergeCell ref="B385:C385"/>
    <mergeCell ref="B389:C389"/>
    <mergeCell ref="B392:C392"/>
    <mergeCell ref="A406:I406"/>
    <mergeCell ref="A407:I407"/>
    <mergeCell ref="A360:C360"/>
    <mergeCell ref="B361:C361"/>
    <mergeCell ref="B365:C365"/>
    <mergeCell ref="B369:C369"/>
    <mergeCell ref="B373:C373"/>
    <mergeCell ref="B377:C377"/>
    <mergeCell ref="B331:C331"/>
    <mergeCell ref="B336:C336"/>
    <mergeCell ref="B341:C341"/>
    <mergeCell ref="B346:C346"/>
    <mergeCell ref="B350:C350"/>
    <mergeCell ref="B355:C355"/>
    <mergeCell ref="B305:C305"/>
    <mergeCell ref="B308:C308"/>
    <mergeCell ref="B313:C313"/>
    <mergeCell ref="B316:C316"/>
    <mergeCell ref="B321:C321"/>
    <mergeCell ref="B326:C326"/>
    <mergeCell ref="B292:C292"/>
    <mergeCell ref="B296:C296"/>
    <mergeCell ref="B297:C297"/>
    <mergeCell ref="A298:C298"/>
    <mergeCell ref="B299:C299"/>
    <mergeCell ref="B302:C302"/>
    <mergeCell ref="B283:C283"/>
    <mergeCell ref="B284:C284"/>
    <mergeCell ref="B285:C285"/>
    <mergeCell ref="A286:C286"/>
    <mergeCell ref="B287:C287"/>
    <mergeCell ref="B288:C288"/>
    <mergeCell ref="A262:C262"/>
    <mergeCell ref="B267:C267"/>
    <mergeCell ref="A276:C276"/>
    <mergeCell ref="B277:C277"/>
    <mergeCell ref="B279:C279"/>
    <mergeCell ref="A281:C281"/>
    <mergeCell ref="A253:C253"/>
    <mergeCell ref="B256:C256"/>
    <mergeCell ref="A257:C257"/>
    <mergeCell ref="B259:C259"/>
    <mergeCell ref="B260:C260"/>
    <mergeCell ref="B261:C261"/>
    <mergeCell ref="A241:C241"/>
    <mergeCell ref="B243:C243"/>
    <mergeCell ref="A246:C246"/>
    <mergeCell ref="B247:C247"/>
    <mergeCell ref="B250:C250"/>
    <mergeCell ref="B251:C251"/>
    <mergeCell ref="B225:C225"/>
    <mergeCell ref="B226:C226"/>
    <mergeCell ref="B227:C227"/>
    <mergeCell ref="B228:C228"/>
    <mergeCell ref="B229:C229"/>
    <mergeCell ref="B238:C238"/>
    <mergeCell ref="A197:C197"/>
    <mergeCell ref="A216:C216"/>
    <mergeCell ref="A217:C217"/>
    <mergeCell ref="B220:C220"/>
    <mergeCell ref="B223:C223"/>
    <mergeCell ref="B224:C224"/>
    <mergeCell ref="B174:C174"/>
    <mergeCell ref="B178:C178"/>
    <mergeCell ref="B182:C182"/>
    <mergeCell ref="B186:C186"/>
    <mergeCell ref="B190:C190"/>
    <mergeCell ref="B193:C193"/>
    <mergeCell ref="B151:C151"/>
    <mergeCell ref="B156:C156"/>
    <mergeCell ref="A161:C161"/>
    <mergeCell ref="B162:C162"/>
    <mergeCell ref="B166:C166"/>
    <mergeCell ref="B170:C170"/>
    <mergeCell ref="B122:C122"/>
    <mergeCell ref="B127:C127"/>
    <mergeCell ref="B132:C132"/>
    <mergeCell ref="B137:C137"/>
    <mergeCell ref="B142:C142"/>
    <mergeCell ref="B147:C147"/>
    <mergeCell ref="B100:C100"/>
    <mergeCell ref="B103:C103"/>
    <mergeCell ref="B106:C106"/>
    <mergeCell ref="B109:C109"/>
    <mergeCell ref="B114:C114"/>
    <mergeCell ref="B117:C117"/>
    <mergeCell ref="B88:C88"/>
    <mergeCell ref="B92:C92"/>
    <mergeCell ref="B96:C96"/>
    <mergeCell ref="B97:C97"/>
    <mergeCell ref="B98:C98"/>
    <mergeCell ref="A99:C99"/>
    <mergeCell ref="B81:C81"/>
    <mergeCell ref="B82:C82"/>
    <mergeCell ref="A83:C83"/>
    <mergeCell ref="B85:C85"/>
    <mergeCell ref="B86:C86"/>
    <mergeCell ref="B87:C87"/>
    <mergeCell ref="B73:C73"/>
    <mergeCell ref="B74:C74"/>
    <mergeCell ref="A76:C76"/>
    <mergeCell ref="A77:C77"/>
    <mergeCell ref="B79:C79"/>
    <mergeCell ref="B80:C80"/>
    <mergeCell ref="B53:C53"/>
    <mergeCell ref="A57:C57"/>
    <mergeCell ref="B59:C59"/>
    <mergeCell ref="A67:C67"/>
    <mergeCell ref="B68:C68"/>
    <mergeCell ref="B71:C71"/>
    <mergeCell ref="B39:C39"/>
    <mergeCell ref="B40:C40"/>
    <mergeCell ref="B41:C41"/>
    <mergeCell ref="B42:C42"/>
    <mergeCell ref="B43:C43"/>
    <mergeCell ref="B44:C44"/>
    <mergeCell ref="L10:L11"/>
    <mergeCell ref="A12:C12"/>
    <mergeCell ref="A31:C31"/>
    <mergeCell ref="A32:C32"/>
    <mergeCell ref="B35:C35"/>
    <mergeCell ref="B38:C38"/>
    <mergeCell ref="A2:C2"/>
    <mergeCell ref="A5:L5"/>
    <mergeCell ref="A6:L6"/>
    <mergeCell ref="A9:C11"/>
    <mergeCell ref="D9:D11"/>
    <mergeCell ref="E9:I9"/>
    <mergeCell ref="J9:L9"/>
    <mergeCell ref="F10:I10"/>
    <mergeCell ref="J10:J11"/>
    <mergeCell ref="K10:K11"/>
  </mergeCells>
  <printOptions horizontalCentered="1"/>
  <pageMargins left="0.31496062992125984" right="0.31496062992125984" top="0.59055118110236227" bottom="0.39370078740157483" header="0.31496062992125984" footer="0.23622047244094491"/>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2018-09-03T08:13:55Z</dcterms:modified>
</cp:coreProperties>
</file>